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showInkAnnotation="0"/>
  <mc:AlternateContent xmlns:mc="http://schemas.openxmlformats.org/markup-compatibility/2006">
    <mc:Choice Requires="x15">
      <x15ac:absPath xmlns:x15ac="http://schemas.microsoft.com/office/spreadsheetml/2010/11/ac" url="U:\MVM\CollegeOffice\ECT Unit\SOPs\Finalised SOP and WPD\TM\Supporting Documents and Templates\Current\01. Trackers\"/>
    </mc:Choice>
  </mc:AlternateContent>
  <xr:revisionPtr revIDLastSave="0" documentId="13_ncr:1_{BE11A4C7-CE1A-4AB4-ADA2-D10EA624274E}" xr6:coauthVersionLast="47" xr6:coauthVersionMax="47" xr10:uidLastSave="{00000000-0000-0000-0000-000000000000}"/>
  <bookViews>
    <workbookView xWindow="28692" yWindow="-108" windowWidth="29016" windowHeight="15696" xr2:uid="{00000000-000D-0000-FFFF-FFFF00000000}"/>
  </bookViews>
  <sheets>
    <sheet name="Summary Page" sheetId="44" r:id="rId1"/>
    <sheet name="Close Out Tracker" sheetId="46" r:id="rId2"/>
  </sheets>
  <definedNames>
    <definedName name="_xlnm._FilterDatabase" localSheetId="1" hidden="1">'Close Out Tracker'!$B$1:$I$142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" i="44" l="1"/>
  <c r="D6" i="44"/>
  <c r="D7" i="44"/>
  <c r="D8" i="44"/>
  <c r="D9" i="44"/>
  <c r="D4" i="44"/>
  <c r="C4" i="44"/>
  <c r="C5" i="44"/>
  <c r="C6" i="44"/>
  <c r="C7" i="44"/>
  <c r="C8" i="44"/>
  <c r="C9" i="44"/>
  <c r="K5" i="44" l="1"/>
  <c r="L5" i="44"/>
  <c r="M5" i="44"/>
  <c r="N5" i="44"/>
  <c r="J5" i="44"/>
  <c r="I5" i="4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Amy Nugent</author>
    <author>CRANSWICK Gina</author>
  </authors>
  <commentList>
    <comment ref="F3" authorId="0" shapeId="0" xr:uid="{37D4640B-EFDB-462A-8C3E-42C9E6CCC64F}">
      <text>
        <r>
          <rPr>
            <sz val="9"/>
            <color indexed="81"/>
            <rFont val="Tahoma"/>
            <charset val="1"/>
          </rPr>
          <t xml:space="preserve">e.g. to note funder requirements for the final report (e.g BHF final report needs to be submitted within 3 months of end date). </t>
        </r>
      </text>
    </comment>
    <comment ref="I5" authorId="1" shapeId="0" xr:uid="{4C20DE6D-8106-44ED-A19B-4E6E4C4E2D64}">
      <text>
        <r>
          <rPr>
            <sz val="8"/>
            <color indexed="81"/>
            <rFont val="Tahoma"/>
            <family val="2"/>
          </rPr>
          <t>You do not need to manually add dates, this row has a formula to pull the data from the close out tracker</t>
        </r>
      </text>
    </comment>
    <comment ref="A6" authorId="1" shapeId="0" xr:uid="{C94B9376-2414-4AE2-B943-BC4103A4231A}">
      <text>
        <r>
          <rPr>
            <sz val="8"/>
            <color indexed="81"/>
            <rFont val="Tahoma"/>
            <family val="2"/>
          </rPr>
          <t>CTIMP: found on MHRA website https://www.gov.uk/guidance/clinical-trials-for-medicines-manage-your-authorisation-report-safety-issues#end-of-trial</t>
        </r>
        <r>
          <rPr>
            <b/>
            <sz val="9"/>
            <color indexed="81"/>
            <rFont val="Tahoma"/>
            <charset val="1"/>
          </rPr>
          <t xml:space="preserve">
</t>
        </r>
        <r>
          <rPr>
            <sz val="8"/>
            <color indexed="81"/>
            <rFont val="Tahoma"/>
            <family val="2"/>
          </rPr>
          <t xml:space="preserve">Non-CTIMP: found on HRA websitehttp://www.hra.nhs.uk/resources/during-and-after-yourstudy/end-of-study-notification-studies-other-than-clinical-trials-ofinvestigational-medicinal-products/. 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Amy Nugent</author>
  </authors>
  <commentList>
    <comment ref="A4" authorId="0" shapeId="0" xr:uid="{8B519122-2807-4894-BF25-C4A3651A2337}">
      <text>
        <r>
          <rPr>
            <b/>
            <sz val="8"/>
            <color indexed="81"/>
            <rFont val="Tahoma"/>
            <family val="2"/>
          </rPr>
          <t>Invite:</t>
        </r>
        <r>
          <rPr>
            <sz val="8"/>
            <color indexed="81"/>
            <rFont val="Tahoma"/>
            <family val="2"/>
          </rPr>
          <t xml:space="preserve">
TM, CI, Statistican, Sponsor Rep (if applicable), Data Management/Programmer &amp; any other relevant trial team </t>
        </r>
      </text>
    </comment>
    <comment ref="A5" authorId="0" shapeId="0" xr:uid="{7F2656AC-B32A-4FFF-A8D4-635B720674B6}">
      <text>
        <r>
          <rPr>
            <b/>
            <sz val="8"/>
            <color indexed="81"/>
            <rFont val="Tahoma"/>
            <family val="2"/>
          </rPr>
          <t>TM-TM28
Topics to include:</t>
        </r>
        <r>
          <rPr>
            <sz val="8"/>
            <color indexed="81"/>
            <rFont val="Tahoma"/>
            <family val="2"/>
          </rPr>
          <t xml:space="preserve">
End of trial notifications
Data cleaning
Database lock
Final DMC and/or TSC
Publication and dissemination of results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7" authorId="0" shapeId="0" xr:uid="{D79E630C-C02A-4D56-8AF6-8141EDB0AEDD}">
      <text>
        <r>
          <rPr>
            <b/>
            <sz val="8"/>
            <color indexed="81"/>
            <rFont val="Tahoma"/>
            <family val="2"/>
          </rPr>
          <t>OP-T05</t>
        </r>
        <r>
          <rPr>
            <sz val="8"/>
            <color indexed="81"/>
            <rFont val="Tahoma"/>
            <family val="2"/>
          </rPr>
          <t xml:space="preserve">
Should be circulated for review to applicable teams at least 6 months before end of grant date. If early closure should be in place asap.</t>
        </r>
      </text>
    </comment>
    <comment ref="A8" authorId="0" shapeId="0" xr:uid="{518E956D-482C-4BD1-9D92-E1E93718B0C3}">
      <text>
        <r>
          <rPr>
            <sz val="8"/>
            <color indexed="81"/>
            <rFont val="Tahoma"/>
            <family val="2"/>
          </rPr>
          <t>Senior TMs, CI and other relevant trial team should approve the plan before it is finalised. 
Ensure ongoing actions from PCP are added to this close out tracker.</t>
        </r>
      </text>
    </comment>
    <comment ref="A11" authorId="0" shapeId="0" xr:uid="{F838B21B-F2DD-4F0F-94B0-DE32BE2341D8}">
      <text>
        <r>
          <rPr>
            <sz val="8"/>
            <color indexed="81"/>
            <rFont val="Tahoma"/>
            <family val="2"/>
          </rPr>
          <t>Check protocol wording as this should be defined i.e., last IMP, last questionnaire</t>
        </r>
      </text>
    </comment>
    <comment ref="A17" authorId="0" shapeId="0" xr:uid="{0FD9E0D5-411D-4191-9EAF-A6B739158C88}">
      <text>
        <r>
          <rPr>
            <sz val="8"/>
            <color indexed="81"/>
            <rFont val="Tahoma"/>
            <family val="2"/>
          </rPr>
          <t>i.e., R&amp;D/C&amp;C approvals, localised documents, PI signature pages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23" authorId="0" shapeId="0" xr:uid="{EC8C22CF-816D-41C5-9E43-D516C9D9C8B4}">
      <text>
        <r>
          <rPr>
            <sz val="9"/>
            <color indexed="81"/>
            <rFont val="Tahoma"/>
            <family val="2"/>
          </rPr>
          <t>CM003-T03</t>
        </r>
      </text>
    </comment>
    <comment ref="A25" authorId="0" shapeId="0" xr:uid="{07477679-0341-46B3-93AF-F9D99A7EFB96}">
      <text>
        <r>
          <rPr>
            <sz val="8"/>
            <color indexed="81"/>
            <rFont val="Tahoma"/>
            <family val="2"/>
          </rPr>
          <t xml:space="preserve">Ensure this matches what the site report in the COV checklist 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26" authorId="0" shapeId="0" xr:uid="{51C8F820-20AE-48A1-8EB7-7B2AB4ACBAAB}">
      <text>
        <r>
          <rPr>
            <sz val="8"/>
            <color indexed="81"/>
            <rFont val="Tahoma"/>
            <family val="2"/>
          </rPr>
          <t>Ensure you contact Fiona (CPMS contact) to move study status to complete</t>
        </r>
      </text>
    </comment>
    <comment ref="A27" authorId="0" shapeId="0" xr:uid="{8412240D-F62F-4619-8709-58B4E6598E5D}">
      <text>
        <r>
          <rPr>
            <sz val="8"/>
            <color indexed="81"/>
            <rFont val="Tahoma"/>
            <family val="2"/>
          </rPr>
          <t>Please review no. of participants screened, recruited, no. of deviations, no. of AEs etc that site report on the form compared to central records (database)</t>
        </r>
      </text>
    </comment>
    <comment ref="A31" authorId="0" shapeId="0" xr:uid="{A4271C9B-6585-4227-89BF-C6EB03A0F0B7}">
      <text>
        <r>
          <rPr>
            <sz val="9"/>
            <color indexed="81"/>
            <rFont val="Tahoma"/>
            <family val="2"/>
          </rPr>
          <t xml:space="preserve">CM003-T02
</t>
        </r>
      </text>
    </comment>
    <comment ref="A32" authorId="0" shapeId="0" xr:uid="{7666FF8E-8E78-48A0-8012-6DF92905FB6A}">
      <text>
        <r>
          <rPr>
            <sz val="8"/>
            <color indexed="81"/>
            <rFont val="Tahoma"/>
            <family val="2"/>
          </rPr>
          <t>COV Letter CM003-T06
Action Log (CM003-T05)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33" authorId="0" shapeId="0" xr:uid="{82ED4FF5-A28F-4A8E-8682-4FA9ADB8D6FE}">
      <text>
        <r>
          <rPr>
            <sz val="8"/>
            <color indexed="81"/>
            <rFont val="Tahoma"/>
            <family val="2"/>
          </rPr>
          <t>Do not request the final delegation log until you are sure all actions from site are complete</t>
        </r>
      </text>
    </comment>
    <comment ref="A35" authorId="0" shapeId="0" xr:uid="{589E4199-5CEE-4EB6-B115-98E9BA63D925}">
      <text>
        <r>
          <rPr>
            <sz val="8"/>
            <color indexed="81"/>
            <rFont val="Tahoma"/>
            <family val="2"/>
          </rPr>
          <t>CM003-T08
Wait until database lock is complete as sites may have queries to address
Site now has approval to archive</t>
        </r>
      </text>
    </comment>
    <comment ref="A42" authorId="0" shapeId="0" xr:uid="{179249DC-77D9-476D-9A61-411757A074D5}">
      <text>
        <r>
          <rPr>
            <sz val="8"/>
            <color indexed="81"/>
            <rFont val="Tahoma"/>
            <family val="2"/>
          </rPr>
          <t>If you have a ward level accountability ward also request this</t>
        </r>
      </text>
    </comment>
    <comment ref="A58" authorId="0" shapeId="0" xr:uid="{AC2415E7-98B9-4C25-8B6E-17005BB02FAA}">
      <text>
        <r>
          <rPr>
            <sz val="8"/>
            <color indexed="81"/>
            <rFont val="Tahoma"/>
            <family val="2"/>
          </rPr>
          <t>Consider timelines for samples being returned and analysed. Do the results need to be added to the database before it is locked, can the sites meet the deadline you set?</t>
        </r>
      </text>
    </comment>
    <comment ref="A68" authorId="0" shapeId="0" xr:uid="{047696C2-FF6F-4A38-B063-CC301092336E}">
      <text>
        <r>
          <rPr>
            <sz val="8"/>
            <color indexed="81"/>
            <rFont val="Tahoma"/>
            <family val="2"/>
          </rPr>
          <t xml:space="preserve">If the study finishes early you will need to make the IMP supplier aware </t>
        </r>
      </text>
    </comment>
    <comment ref="A69" authorId="0" shapeId="0" xr:uid="{0D450863-401E-43DE-91A8-28E483872F8F}">
      <text>
        <r>
          <rPr>
            <sz val="8"/>
            <color indexed="81"/>
            <rFont val="Tahoma"/>
            <family val="2"/>
          </rPr>
          <t>if you have left over IMP you will need to contact the supllier to destroy this and it may come with an additional cost</t>
        </r>
      </text>
    </comment>
    <comment ref="A76" authorId="0" shapeId="0" xr:uid="{4B2D763C-8E0A-4D39-96AC-2C2B05FAC2F7}">
      <text>
        <r>
          <rPr>
            <sz val="8"/>
            <color indexed="81"/>
            <rFont val="Tahoma"/>
            <family val="2"/>
          </rPr>
          <t>Create a filenote to document the version of MedDRA coding used</t>
        </r>
      </text>
    </comment>
    <comment ref="A88" authorId="0" shapeId="0" xr:uid="{004F236C-0991-4390-A3F7-F285B29F5438}">
      <text>
        <r>
          <rPr>
            <sz val="8"/>
            <color indexed="81"/>
            <rFont val="Tahoma"/>
            <family val="2"/>
          </rPr>
          <t>i.e., missed follow ups, missed questionnaires etc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97" authorId="0" shapeId="0" xr:uid="{A56B2333-7A05-4106-AC6B-D89064F2BA29}">
      <text>
        <r>
          <rPr>
            <sz val="9"/>
            <color indexed="81"/>
            <rFont val="Tahoma"/>
            <family val="2"/>
          </rPr>
          <t>Must be at least 2 weeks before planned database lock</t>
        </r>
      </text>
    </comment>
    <comment ref="A100" authorId="0" shapeId="0" xr:uid="{6D37BBDD-B360-4AA9-BDC2-F957711EA599}">
      <text>
        <r>
          <rPr>
            <sz val="9"/>
            <color indexed="81"/>
            <rFont val="Tahoma"/>
            <family val="2"/>
          </rPr>
          <t>Must be at least 2 weeks before planned database lock</t>
        </r>
      </text>
    </comment>
    <comment ref="A106" authorId="0" shapeId="0" xr:uid="{FD355018-0BBC-451F-8FD5-597E7118E7BC}">
      <text>
        <r>
          <rPr>
            <sz val="8"/>
            <color indexed="81"/>
            <rFont val="Tahoma"/>
            <family val="2"/>
          </rPr>
          <t>Should email TM, CI, DM team &amp; sponsor</t>
        </r>
      </text>
    </comment>
    <comment ref="A107" authorId="0" shapeId="0" xr:uid="{EBB472EB-D5B5-4C26-91BF-7E942C7E6A18}">
      <text>
        <r>
          <rPr>
            <sz val="8"/>
            <color indexed="81"/>
            <rFont val="Tahoma"/>
            <family val="2"/>
          </rPr>
          <t>DM&amp;P team should email trial inbox and CI confirmation</t>
        </r>
      </text>
    </comment>
    <comment ref="A108" authorId="0" shapeId="0" xr:uid="{E18A91BB-CB47-4E26-A96F-FA05E5CADD03}">
      <text>
        <r>
          <rPr>
            <sz val="8"/>
            <color indexed="81"/>
            <rFont val="Tahoma"/>
            <family val="2"/>
          </rPr>
          <t>i.e., centrally collected consent forms and centrally collected follow up data</t>
        </r>
      </text>
    </comment>
    <comment ref="A136" authorId="0" shapeId="0" xr:uid="{D00BEEE4-ED35-4794-BDB6-2C98E72E1B7A}">
      <text>
        <r>
          <rPr>
            <sz val="8"/>
            <color indexed="81"/>
            <rFont val="Tahoma"/>
            <family val="2"/>
          </rPr>
          <t xml:space="preserve">Ensure this document is complete prior to publication and that the CI has approved.
</t>
        </r>
      </text>
    </comment>
    <comment ref="A137" authorId="0" shapeId="0" xr:uid="{09A0DE6C-C2C7-4FCD-9F3D-926D120DEFF6}">
      <text>
        <r>
          <rPr>
            <sz val="8"/>
            <color indexed="81"/>
            <rFont val="Tahoma"/>
            <family val="2"/>
          </rPr>
          <t>Ensure there is a plan in place for how to disseminate the trial results with participants, sites, the rest of ECTU etc</t>
        </r>
      </text>
    </comment>
    <comment ref="A141" authorId="0" shapeId="0" xr:uid="{7C0C5D54-41CE-4C0F-9169-BE24ADD22935}">
      <text>
        <r>
          <rPr>
            <sz val="8"/>
            <color indexed="81"/>
            <rFont val="Tahoma"/>
            <family val="2"/>
          </rPr>
          <t>Add completion dates to tasks before handing over study</t>
        </r>
      </text>
    </comment>
  </commentList>
</comments>
</file>

<file path=xl/sharedStrings.xml><?xml version="1.0" encoding="utf-8"?>
<sst xmlns="http://schemas.openxmlformats.org/spreadsheetml/2006/main" count="529" uniqueCount="182">
  <si>
    <t>Study</t>
  </si>
  <si>
    <t>Notify RECs of EoS</t>
  </si>
  <si>
    <t>Safety</t>
  </si>
  <si>
    <t>Data</t>
  </si>
  <si>
    <t>Finance</t>
  </si>
  <si>
    <t>Final DMC</t>
  </si>
  <si>
    <t xml:space="preserve">Final TSC </t>
  </si>
  <si>
    <t>Site 1</t>
  </si>
  <si>
    <t>Site 2</t>
  </si>
  <si>
    <t>Site 3</t>
  </si>
  <si>
    <t>Site 4</t>
  </si>
  <si>
    <t>Site 5</t>
  </si>
  <si>
    <t>Site 6</t>
  </si>
  <si>
    <t>Notify R&amp;Ds of EoS</t>
  </si>
  <si>
    <t>Samples</t>
  </si>
  <si>
    <t>Imaging</t>
  </si>
  <si>
    <t>IMP Destruction Confirmation sent to IMP supplier</t>
  </si>
  <si>
    <t>Submit final DSUR to MHRA</t>
  </si>
  <si>
    <t>Reporting (EudraCT, clinical trials.gov, ISRCTN)</t>
  </si>
  <si>
    <t>Lab</t>
  </si>
  <si>
    <t>N/A</t>
  </si>
  <si>
    <t>STUDY NAME</t>
  </si>
  <si>
    <t>Site Close Out</t>
  </si>
  <si>
    <t>Days remaining</t>
  </si>
  <si>
    <t>Database Lock</t>
  </si>
  <si>
    <t>Close Out Milestones</t>
  </si>
  <si>
    <t xml:space="preserve">Grant End </t>
  </si>
  <si>
    <t>Final Study Report</t>
  </si>
  <si>
    <t>Archiving Complete</t>
  </si>
  <si>
    <t>STUDY Close Out Summary</t>
  </si>
  <si>
    <t>Date / Target Date</t>
  </si>
  <si>
    <t>Priority</t>
  </si>
  <si>
    <t>Notify R&amp;Ds and Site: Recruitment Closed</t>
  </si>
  <si>
    <t>Date of Last Contact</t>
  </si>
  <si>
    <t>Initial Close Out Contact</t>
  </si>
  <si>
    <t>CPMS Accurate and Complete</t>
  </si>
  <si>
    <t>Missing ISF Documents Sent to Site</t>
  </si>
  <si>
    <t>End of Trial Form</t>
  </si>
  <si>
    <t>Study level close out checklist CM003-T04</t>
  </si>
  <si>
    <t>Draft Project Closure Plan</t>
  </si>
  <si>
    <t>Draft End of Trial Meeting Agenda</t>
  </si>
  <si>
    <t xml:space="preserve">LPLV </t>
  </si>
  <si>
    <t>Regulatory</t>
  </si>
  <si>
    <t>Notify MHRA/ Cas of EoS</t>
  </si>
  <si>
    <t xml:space="preserve">COV Checklist Sent to Site </t>
  </si>
  <si>
    <t>COV Checklist Returned</t>
  </si>
  <si>
    <t xml:space="preserve">COV Checklist Reviewed </t>
  </si>
  <si>
    <t>Missing Documents for TMF received</t>
  </si>
  <si>
    <t>Updated Delegation Log Received</t>
  </si>
  <si>
    <t>CV/GCP TMF Check Complete</t>
  </si>
  <si>
    <t>Training Log Review Complete</t>
  </si>
  <si>
    <t>COV Complete</t>
  </si>
  <si>
    <t>COV Booked</t>
  </si>
  <si>
    <t>COV Report Sent to Monitor</t>
  </si>
  <si>
    <t>COV Report, COV Letter &amp; Action Log Sent to Site</t>
  </si>
  <si>
    <t xml:space="preserve">COV Actions Complete </t>
  </si>
  <si>
    <t>Final Close Out Letter Sent to Site &amp; R&amp;D</t>
  </si>
  <si>
    <t>Notify Sponsor of EoS</t>
  </si>
  <si>
    <t>IMP</t>
  </si>
  <si>
    <t>Notify IMP supplier of EoS</t>
  </si>
  <si>
    <t>Pre-Screening/ Screening Log Complete</t>
  </si>
  <si>
    <t>Final Delegation Log Received</t>
  </si>
  <si>
    <t>Remaining IMP destroyed</t>
  </si>
  <si>
    <t>Arrange a End of Trial Meeting</t>
  </si>
  <si>
    <t>Circulate Minutes from the End of Trial Meeting</t>
  </si>
  <si>
    <t>Pharmacovigilance team made aware of DB lock date</t>
  </si>
  <si>
    <t>Project Closure Plan Updated</t>
  </si>
  <si>
    <t>Project Closure Plan Approved</t>
  </si>
  <si>
    <t>Final Training Log Received</t>
  </si>
  <si>
    <t>Missing PSF Docs Sent to Site</t>
  </si>
  <si>
    <t>PSF Checklist Sent to Site</t>
  </si>
  <si>
    <t>Inventory Logs Received</t>
  </si>
  <si>
    <t>Accountability Logs Received</t>
  </si>
  <si>
    <t>Logs Sent to Monitor for Review</t>
  </si>
  <si>
    <t>Sponsor Approval for Destruction of Remaining IMP Received</t>
  </si>
  <si>
    <t>Destruction Log/Certificate Received</t>
  </si>
  <si>
    <t xml:space="preserve">Destruction Log/Certificate Sent To Sponsor </t>
  </si>
  <si>
    <t xml:space="preserve">Pharmacy COV Booked </t>
  </si>
  <si>
    <t>Pharmacy COV Complete</t>
  </si>
  <si>
    <t>Pharmacy COV Checklist Complete</t>
  </si>
  <si>
    <t>IMP Tracker Finalised</t>
  </si>
  <si>
    <t>All Images Uploaded</t>
  </si>
  <si>
    <t>All Image Queries Resolved</t>
  </si>
  <si>
    <t>Imaging Quality Sufficient</t>
  </si>
  <si>
    <t>Samples Ready for Collection at Site</t>
  </si>
  <si>
    <t>Courier Quote Requested</t>
  </si>
  <si>
    <t>Sample Logs Received</t>
  </si>
  <si>
    <t>Courier Booked</t>
  </si>
  <si>
    <t>Samples Received at XX</t>
  </si>
  <si>
    <t>Sample Analysis Complete</t>
  </si>
  <si>
    <t>Results Sent to Site</t>
  </si>
  <si>
    <t xml:space="preserve">Sample Analysis Results Uploaded to the Database </t>
  </si>
  <si>
    <t>Lab Accreditation Certificates Received</t>
  </si>
  <si>
    <t>Lab Costs Paid</t>
  </si>
  <si>
    <t>Pre-Close Out Call Arranged (if necessary)</t>
  </si>
  <si>
    <t>AEs/SAEs Complete</t>
  </si>
  <si>
    <t>Deviation Logs Complete</t>
  </si>
  <si>
    <t>Violation Reports Completed</t>
  </si>
  <si>
    <t>Request Final Listings from Sponsor</t>
  </si>
  <si>
    <t>Final AE/SAE Reconciliation</t>
  </si>
  <si>
    <t>Final Deviation Reconciliation</t>
  </si>
  <si>
    <t>Final Violation Reconciliation</t>
  </si>
  <si>
    <t>Deviation/Violation Tracker Finalised</t>
  </si>
  <si>
    <t xml:space="preserve">Recruitment Function on DB Blocked </t>
  </si>
  <si>
    <t xml:space="preserve">DB Entry Complete </t>
  </si>
  <si>
    <t>PI Declaration of CRF Complete</t>
  </si>
  <si>
    <t>Data Cleaning Plan Finalised by DM Team</t>
  </si>
  <si>
    <t>Sites Made Aware of DB cleaning &amp; DB Lock Timelines &amp; Responsibilites</t>
  </si>
  <si>
    <t>DB Queries Closed</t>
  </si>
  <si>
    <t>Data Ready for Stats Review</t>
  </si>
  <si>
    <t>Stats DB Queries Completed</t>
  </si>
  <si>
    <t>DB Lock Approval Received from Stats</t>
  </si>
  <si>
    <t>DB Lock Checklist Complete</t>
  </si>
  <si>
    <t>DB Locked</t>
  </si>
  <si>
    <t xml:space="preserve">SAP Finalised &amp; Signed </t>
  </si>
  <si>
    <t>Population Definitions Agreed with Stats</t>
  </si>
  <si>
    <t>Collaborator Invoices Paid</t>
  </si>
  <si>
    <t>Courier and Sample Shipments Invoices Paid</t>
  </si>
  <si>
    <t>PO Requested for Archiving</t>
  </si>
  <si>
    <t>PO requested for Publication Costs</t>
  </si>
  <si>
    <t>Final Study Report Complete</t>
  </si>
  <si>
    <t>Final Report Submitted to Funder</t>
  </si>
  <si>
    <t>Final Report Submitted to RECs</t>
  </si>
  <si>
    <t>Dissemination of Results</t>
  </si>
  <si>
    <t>TMF Archived</t>
  </si>
  <si>
    <t>Amendment to Protocol (if early closure)</t>
  </si>
  <si>
    <t>Centrally Collected Participant Data Shared with Sites</t>
  </si>
  <si>
    <t>Final Reconciliation of Grant</t>
  </si>
  <si>
    <t>Key</t>
  </si>
  <si>
    <t>HIGH</t>
  </si>
  <si>
    <t>MEDIUM</t>
  </si>
  <si>
    <t>LOW</t>
  </si>
  <si>
    <t>Progress</t>
  </si>
  <si>
    <t>Pre-Close Out Prep</t>
  </si>
  <si>
    <t>Pharmacy Close Out</t>
  </si>
  <si>
    <t>Study Close Out</t>
  </si>
  <si>
    <t>Site Close Out Overview</t>
  </si>
  <si>
    <t>Status</t>
  </si>
  <si>
    <t>Comments</t>
  </si>
  <si>
    <t>Closed</t>
  </si>
  <si>
    <t>In Progress</t>
  </si>
  <si>
    <t>Close Out Pending</t>
  </si>
  <si>
    <t>Main Site Contact</t>
  </si>
  <si>
    <t>All Sites Closed</t>
  </si>
  <si>
    <t>Must be submitted within 90 days of end of trial or 15 days of premature end of trial</t>
  </si>
  <si>
    <t>Complete</t>
  </si>
  <si>
    <t>Yes</t>
  </si>
  <si>
    <t>No</t>
  </si>
  <si>
    <t>Keys:</t>
  </si>
  <si>
    <t>Overdue</t>
  </si>
  <si>
    <t>Due Soon</t>
  </si>
  <si>
    <t>Post-grant unfunded</t>
  </si>
  <si>
    <t>Missing Data recorded as a deviation</t>
  </si>
  <si>
    <t>Trial Collaboration Document is complete and approved</t>
  </si>
  <si>
    <t>Delete and add rows/columns as necessary for your study</t>
  </si>
  <si>
    <t>Pre-Close Out Preparations</t>
  </si>
  <si>
    <t>ISF Essential Documents Sent to Site</t>
  </si>
  <si>
    <t>ISF Essential Documents Complete</t>
  </si>
  <si>
    <t>Email Sites Sample Collection Preparation and Instructions</t>
  </si>
  <si>
    <t>Lab Reference Ranges Received</t>
  </si>
  <si>
    <t>Meddra Coding Complete</t>
  </si>
  <si>
    <t>Receipt of Centrally Collected Participant Data Shared by Site</t>
  </si>
  <si>
    <t>Final Data QC Check Performed</t>
  </si>
  <si>
    <t>Site DB Access Removed &amp; CV/GCP training tracker updated</t>
  </si>
  <si>
    <t>ECTU team DB access removed or read only</t>
  </si>
  <si>
    <t>Site Invoices Paid &amp; tracker updated</t>
  </si>
  <si>
    <t>Finance tracker finalised</t>
  </si>
  <si>
    <t>Central Delegation Log Signed Off (if applic)</t>
  </si>
  <si>
    <t>Statistics Analysis Complete</t>
  </si>
  <si>
    <t>Validation of statistical Analysis</t>
  </si>
  <si>
    <t>Health Economics Analysis Complete</t>
  </si>
  <si>
    <t>Validation of HE Analysis</t>
  </si>
  <si>
    <t>HEAP Finalised and Signed</t>
  </si>
  <si>
    <t>Data Ready for Sponsor Review</t>
  </si>
  <si>
    <t>Sponsor approval to lock Database</t>
  </si>
  <si>
    <t>Final TMF Review &amp; monitoring actions complete</t>
  </si>
  <si>
    <t>Website(s) updated with status and lay summary</t>
  </si>
  <si>
    <t>CONSORT Diagram Finalised</t>
  </si>
  <si>
    <t>e-screening Log Complete if applic</t>
  </si>
  <si>
    <t>Adjudication complete (if applic)</t>
  </si>
  <si>
    <t>CV/GCP Training Tracker Finalised</t>
  </si>
  <si>
    <t>TM-T24 v3.0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</si>
</sst>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i/>
      <sz val="11"/>
      <color rgb="FFFF0000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i/>
      <sz val="12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14" fontId="0" fillId="0" borderId="0" xfId="0" applyNumberFormat="1"/>
    <xf numFmtId="0" fontId="0" fillId="3" borderId="2" xfId="0" applyFont="1" applyFill="1" applyBorder="1" applyAlignment="1">
      <alignment horizontal="left" vertical="center" wrapText="1"/>
    </xf>
    <xf numFmtId="0" fontId="0" fillId="0" borderId="2" xfId="0" applyFont="1" applyBorder="1"/>
    <xf numFmtId="0" fontId="0" fillId="0" borderId="1" xfId="0" applyFont="1" applyBorder="1"/>
    <xf numFmtId="0" fontId="1" fillId="2" borderId="0" xfId="0" applyFont="1" applyFill="1" applyBorder="1" applyAlignment="1">
      <alignment horizontal="left" vertical="center" wrapText="1"/>
    </xf>
    <xf numFmtId="0" fontId="3" fillId="4" borderId="0" xfId="0" applyFont="1" applyFill="1"/>
    <xf numFmtId="14" fontId="0" fillId="0" borderId="0" xfId="0" applyNumberFormat="1" applyFill="1" applyBorder="1"/>
    <xf numFmtId="0" fontId="0" fillId="0" borderId="0" xfId="0" applyNumberFormat="1"/>
    <xf numFmtId="0" fontId="0" fillId="0" borderId="9" xfId="0" applyFill="1" applyBorder="1"/>
    <xf numFmtId="0" fontId="0" fillId="0" borderId="8" xfId="0" applyFill="1" applyBorder="1" applyAlignment="1">
      <alignment horizontal="left"/>
    </xf>
    <xf numFmtId="14" fontId="0" fillId="0" borderId="8" xfId="0" applyNumberFormat="1" applyFill="1" applyBorder="1" applyAlignment="1">
      <alignment horizontal="left"/>
    </xf>
    <xf numFmtId="0" fontId="0" fillId="0" borderId="10" xfId="0" applyFill="1" applyBorder="1" applyAlignment="1">
      <alignment horizontal="left"/>
    </xf>
    <xf numFmtId="0" fontId="1" fillId="5" borderId="5" xfId="0" applyFont="1" applyFill="1" applyBorder="1" applyAlignment="1">
      <alignment horizontal="center"/>
    </xf>
    <xf numFmtId="0" fontId="1" fillId="5" borderId="6" xfId="0" applyFont="1" applyFill="1" applyBorder="1" applyAlignment="1">
      <alignment horizontal="center"/>
    </xf>
    <xf numFmtId="0" fontId="1" fillId="5" borderId="7" xfId="0" applyFont="1" applyFill="1" applyBorder="1" applyAlignment="1">
      <alignment horizontal="center"/>
    </xf>
    <xf numFmtId="0" fontId="0" fillId="3" borderId="1" xfId="0" applyFont="1" applyFill="1" applyBorder="1"/>
    <xf numFmtId="0" fontId="0" fillId="3" borderId="3" xfId="0" applyFont="1" applyFill="1" applyBorder="1" applyAlignment="1">
      <alignment horizontal="left" vertical="center" wrapText="1"/>
    </xf>
    <xf numFmtId="0" fontId="0" fillId="3" borderId="3" xfId="0" applyFont="1" applyFill="1" applyBorder="1"/>
    <xf numFmtId="0" fontId="0" fillId="0" borderId="3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1" fillId="2" borderId="0" xfId="0" applyFont="1" applyFill="1" applyBorder="1"/>
    <xf numFmtId="0" fontId="0" fillId="4" borderId="0" xfId="0" applyFont="1" applyFill="1" applyBorder="1"/>
    <xf numFmtId="0" fontId="0" fillId="2" borderId="0" xfId="0" applyFont="1" applyFill="1" applyBorder="1"/>
    <xf numFmtId="0" fontId="0" fillId="0" borderId="1" xfId="0" applyFont="1" applyFill="1" applyBorder="1"/>
    <xf numFmtId="0" fontId="0" fillId="0" borderId="3" xfId="0" applyFont="1" applyFill="1" applyBorder="1"/>
    <xf numFmtId="14" fontId="0" fillId="0" borderId="1" xfId="0" applyNumberFormat="1" applyFont="1" applyBorder="1"/>
    <xf numFmtId="14" fontId="0" fillId="0" borderId="1" xfId="0" applyNumberFormat="1" applyFont="1" applyFill="1" applyBorder="1"/>
    <xf numFmtId="0" fontId="0" fillId="0" borderId="1" xfId="0" applyFont="1" applyBorder="1" applyAlignment="1">
      <alignment horizontal="left" vertical="center"/>
    </xf>
    <xf numFmtId="0" fontId="0" fillId="0" borderId="12" xfId="0" applyFont="1" applyBorder="1"/>
    <xf numFmtId="0" fontId="0" fillId="2" borderId="0" xfId="0" applyFont="1" applyFill="1" applyBorder="1" applyAlignment="1">
      <alignment horizontal="center" vertical="center"/>
    </xf>
    <xf numFmtId="0" fontId="0" fillId="0" borderId="3" xfId="0" applyFont="1" applyBorder="1"/>
    <xf numFmtId="0" fontId="1" fillId="4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  <xf numFmtId="14" fontId="0" fillId="0" borderId="12" xfId="0" applyNumberFormat="1" applyFont="1" applyBorder="1"/>
    <xf numFmtId="0" fontId="0" fillId="5" borderId="1" xfId="0" applyFont="1" applyFill="1" applyBorder="1"/>
    <xf numFmtId="0" fontId="1" fillId="0" borderId="1" xfId="0" applyFont="1" applyFill="1" applyBorder="1"/>
    <xf numFmtId="0" fontId="0" fillId="0" borderId="2" xfId="0" applyFont="1" applyBorder="1" applyAlignment="1">
      <alignment horizontal="left" vertical="top"/>
    </xf>
    <xf numFmtId="0" fontId="0" fillId="3" borderId="2" xfId="0" applyFont="1" applyFill="1" applyBorder="1" applyAlignment="1">
      <alignment horizontal="left" vertical="top"/>
    </xf>
    <xf numFmtId="0" fontId="0" fillId="2" borderId="0" xfId="0" applyFont="1" applyFill="1"/>
    <xf numFmtId="0" fontId="0" fillId="0" borderId="1" xfId="0" applyFont="1" applyBorder="1" applyAlignment="1">
      <alignment vertical="center"/>
    </xf>
    <xf numFmtId="0" fontId="1" fillId="2" borderId="15" xfId="0" applyFont="1" applyFill="1" applyBorder="1" applyAlignment="1">
      <alignment horizontal="left" vertical="center" wrapText="1"/>
    </xf>
    <xf numFmtId="0" fontId="0" fillId="2" borderId="1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0" fillId="2" borderId="14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left" vertical="center" wrapText="1"/>
    </xf>
    <xf numFmtId="0" fontId="0" fillId="0" borderId="12" xfId="0" applyFont="1" applyFill="1" applyBorder="1"/>
    <xf numFmtId="0" fontId="0" fillId="0" borderId="14" xfId="0" applyFont="1" applyBorder="1"/>
    <xf numFmtId="0" fontId="0" fillId="0" borderId="5" xfId="0" applyFont="1" applyBorder="1"/>
    <xf numFmtId="0" fontId="0" fillId="8" borderId="8" xfId="0" applyFont="1" applyFill="1" applyBorder="1"/>
    <xf numFmtId="0" fontId="0" fillId="6" borderId="8" xfId="0" applyFont="1" applyFill="1" applyBorder="1"/>
    <xf numFmtId="0" fontId="0" fillId="7" borderId="10" xfId="0" applyFont="1" applyFill="1" applyBorder="1"/>
    <xf numFmtId="0" fontId="0" fillId="8" borderId="0" xfId="0" applyFill="1"/>
    <xf numFmtId="0" fontId="1" fillId="5" borderId="0" xfId="0" applyFont="1" applyFill="1" applyBorder="1" applyAlignment="1">
      <alignment horizontal="center"/>
    </xf>
    <xf numFmtId="0" fontId="0" fillId="5" borderId="3" xfId="0" applyFont="1" applyFill="1" applyBorder="1"/>
    <xf numFmtId="0" fontId="0" fillId="5" borderId="12" xfId="0" applyFont="1" applyFill="1" applyBorder="1"/>
    <xf numFmtId="0" fontId="1" fillId="5" borderId="5" xfId="0" applyFont="1" applyFill="1" applyBorder="1" applyAlignment="1">
      <alignment horizontal="center" vertical="center" wrapText="1"/>
    </xf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3" xfId="0" applyBorder="1"/>
    <xf numFmtId="0" fontId="0" fillId="0" borderId="10" xfId="0" applyBorder="1" applyAlignment="1">
      <alignment wrapText="1"/>
    </xf>
    <xf numFmtId="0" fontId="0" fillId="7" borderId="0" xfId="0" applyFill="1"/>
    <xf numFmtId="0" fontId="0" fillId="9" borderId="0" xfId="0" applyFill="1"/>
    <xf numFmtId="0" fontId="0" fillId="0" borderId="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9" xfId="0" applyNumberFormat="1" applyBorder="1"/>
    <xf numFmtId="14" fontId="0" fillId="0" borderId="12" xfId="0" applyNumberFormat="1" applyFont="1" applyFill="1" applyBorder="1"/>
    <xf numFmtId="0" fontId="0" fillId="5" borderId="3" xfId="0" applyFont="1" applyFill="1" applyBorder="1" applyAlignment="1">
      <alignment horizontal="center" vertical="center" wrapText="1"/>
    </xf>
    <xf numFmtId="0" fontId="0" fillId="5" borderId="1" xfId="0" applyFont="1" applyFill="1" applyBorder="1" applyAlignment="1">
      <alignment horizontal="center" vertical="center"/>
    </xf>
    <xf numFmtId="14" fontId="0" fillId="5" borderId="1" xfId="0" applyNumberFormat="1" applyFont="1" applyFill="1" applyBorder="1" applyAlignment="1">
      <alignment horizontal="center" vertical="center"/>
    </xf>
    <xf numFmtId="14" fontId="0" fillId="5" borderId="12" xfId="0" applyNumberFormat="1" applyFont="1" applyFill="1" applyBorder="1" applyAlignment="1">
      <alignment horizontal="center" vertical="center"/>
    </xf>
    <xf numFmtId="0" fontId="0" fillId="5" borderId="12" xfId="0" applyFont="1" applyFill="1" applyBorder="1" applyAlignment="1">
      <alignment horizontal="center" vertical="center"/>
    </xf>
    <xf numFmtId="0" fontId="0" fillId="5" borderId="3" xfId="0" applyFont="1" applyFill="1" applyBorder="1" applyAlignment="1">
      <alignment horizontal="center" vertical="center"/>
    </xf>
    <xf numFmtId="9" fontId="0" fillId="0" borderId="9" xfId="0" applyNumberFormat="1" applyBorder="1"/>
    <xf numFmtId="0" fontId="0" fillId="5" borderId="1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 vertical="center" wrapText="1"/>
    </xf>
    <xf numFmtId="0" fontId="0" fillId="0" borderId="0" xfId="0" applyFill="1" applyBorder="1"/>
    <xf numFmtId="14" fontId="0" fillId="0" borderId="11" xfId="0" applyNumberFormat="1" applyFill="1" applyBorder="1"/>
    <xf numFmtId="0" fontId="0" fillId="0" borderId="11" xfId="0" applyFill="1" applyBorder="1"/>
    <xf numFmtId="0" fontId="0" fillId="0" borderId="9" xfId="0" applyFill="1" applyBorder="1" applyAlignment="1">
      <alignment horizontal="center" vertical="center" wrapText="1"/>
    </xf>
    <xf numFmtId="0" fontId="0" fillId="0" borderId="8" xfId="0" applyFill="1" applyBorder="1" applyAlignment="1">
      <alignment horizontal="left" vertical="center"/>
    </xf>
    <xf numFmtId="14" fontId="0" fillId="10" borderId="0" xfId="0" applyNumberFormat="1" applyFill="1" applyBorder="1" applyAlignment="1">
      <alignment horizontal="center" vertical="center"/>
    </xf>
    <xf numFmtId="14" fontId="0" fillId="10" borderId="9" xfId="0" applyNumberFormat="1" applyFill="1" applyBorder="1" applyAlignment="1">
      <alignment horizontal="center" vertical="center"/>
    </xf>
    <xf numFmtId="0" fontId="0" fillId="10" borderId="0" xfId="0" applyNumberFormat="1" applyFill="1" applyBorder="1"/>
    <xf numFmtId="0" fontId="0" fillId="10" borderId="11" xfId="0" applyNumberFormat="1" applyFill="1" applyBorder="1"/>
    <xf numFmtId="0" fontId="1" fillId="5" borderId="6" xfId="0" applyFont="1" applyFill="1" applyBorder="1" applyAlignment="1">
      <alignment horizontal="center" wrapText="1"/>
    </xf>
    <xf numFmtId="0" fontId="0" fillId="0" borderId="5" xfId="0" applyFill="1" applyBorder="1" applyAlignment="1">
      <alignment horizontal="left"/>
    </xf>
    <xf numFmtId="14" fontId="0" fillId="0" borderId="6" xfId="0" applyNumberFormat="1" applyFill="1" applyBorder="1"/>
    <xf numFmtId="0" fontId="0" fillId="10" borderId="6" xfId="0" applyNumberFormat="1" applyFill="1" applyBorder="1"/>
    <xf numFmtId="0" fontId="0" fillId="0" borderId="6" xfId="0" applyFill="1" applyBorder="1"/>
    <xf numFmtId="0" fontId="0" fillId="0" borderId="7" xfId="0" applyFill="1" applyBorder="1"/>
    <xf numFmtId="0" fontId="10" fillId="0" borderId="9" xfId="0" applyFont="1" applyFill="1" applyBorder="1"/>
    <xf numFmtId="0" fontId="10" fillId="0" borderId="13" xfId="0" applyFont="1" applyFill="1" applyBorder="1"/>
    <xf numFmtId="0" fontId="11" fillId="3" borderId="0" xfId="0" applyFont="1" applyFill="1" applyBorder="1" applyAlignment="1">
      <alignment vertical="center" wrapText="1"/>
    </xf>
    <xf numFmtId="0" fontId="0" fillId="5" borderId="14" xfId="0" applyFont="1" applyFill="1" applyBorder="1" applyAlignment="1">
      <alignment horizontal="center" vertical="center"/>
    </xf>
    <xf numFmtId="0" fontId="0" fillId="0" borderId="0" xfId="0" applyFont="1" applyFill="1" applyBorder="1"/>
    <xf numFmtId="0" fontId="0" fillId="0" borderId="4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left" vertical="center"/>
    </xf>
    <xf numFmtId="0" fontId="13" fillId="12" borderId="0" xfId="0" applyFont="1" applyFill="1"/>
    <xf numFmtId="0" fontId="0" fillId="13" borderId="1" xfId="0" applyFont="1" applyFill="1" applyBorder="1" applyAlignment="1">
      <alignment horizontal="center" vertical="center"/>
    </xf>
    <xf numFmtId="0" fontId="0" fillId="11" borderId="1" xfId="0" applyFont="1" applyFill="1" applyBorder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16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12" fillId="3" borderId="0" xfId="0" applyFont="1" applyFill="1" applyBorder="1" applyAlignment="1">
      <alignment horizontal="center" vertical="center" wrapText="1"/>
    </xf>
  </cellXfs>
  <cellStyles count="1">
    <cellStyle name="Normal" xfId="0" builtinId="0"/>
  </cellStyles>
  <dxfs count="20">
    <dxf>
      <fill>
        <patternFill>
          <bgColor rgb="FFFF5050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rgb="FFFF5050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rgb="FFFF5050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59996337778862885"/>
        </patternFill>
      </fill>
    </dxf>
    <dxf>
      <font>
        <strike val="0"/>
      </font>
      <fill>
        <patternFill>
          <bgColor theme="9" tint="0.59996337778862885"/>
        </patternFill>
      </fill>
    </dxf>
    <dxf>
      <fill>
        <patternFill>
          <bgColor rgb="FFFF5050"/>
        </patternFill>
      </fill>
    </dxf>
    <dxf>
      <font>
        <strike val="0"/>
      </font>
      <fill>
        <patternFill>
          <bgColor theme="9" tint="0.59996337778862885"/>
        </patternFill>
      </fill>
    </dxf>
    <dxf>
      <fill>
        <patternFill>
          <bgColor rgb="FFFF5050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rgb="FFFF5050"/>
        </patternFill>
      </fill>
    </dxf>
  </dxfs>
  <tableStyles count="0" defaultTableStyle="TableStyleMedium2" defaultPivotStyle="PivotStyleLight16"/>
  <colors>
    <mruColors>
      <color rgb="FFFCF9D4"/>
      <color rgb="FFFF5050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1066801</xdr:colOff>
      <xdr:row>11</xdr:row>
      <xdr:rowOff>0</xdr:rowOff>
    </xdr:from>
    <xdr:to>
      <xdr:col>6</xdr:col>
      <xdr:colOff>457200</xdr:colOff>
      <xdr:row>17</xdr:row>
      <xdr:rowOff>114300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7000B2E-0E15-467D-81FD-8C672D808A1E}"/>
            </a:ext>
          </a:extLst>
        </xdr:cNvPr>
        <xdr:cNvSpPr txBox="1"/>
      </xdr:nvSpPr>
      <xdr:spPr>
        <a:xfrm>
          <a:off x="3749041" y="2750820"/>
          <a:ext cx="4640579" cy="125730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200" b="1" i="1">
              <a:solidFill>
                <a:sysClr val="windowText" lastClr="000000"/>
              </a:solidFill>
              <a:latin typeface="+mn-lt"/>
            </a:rPr>
            <a:t>This</a:t>
          </a:r>
          <a:r>
            <a:rPr lang="en-GB" sz="1200" b="1" i="1" baseline="0">
              <a:solidFill>
                <a:sysClr val="windowText" lastClr="000000"/>
              </a:solidFill>
              <a:latin typeface="+mn-lt"/>
            </a:rPr>
            <a:t> tracker should be customised for your study - add or remove lines/columns as required. In the next tab, use colour to highlight what is missing/ongoing/complete.  Do not leave blank white cells.</a:t>
          </a:r>
          <a:endParaRPr lang="en-GB" sz="1200" b="0" i="0" u="none" strike="noStrike" baseline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endParaRPr lang="en-GB" sz="1200" b="1" i="1" baseline="0">
            <a:solidFill>
              <a:sysClr val="windowText" lastClr="000000"/>
            </a:solidFill>
            <a:latin typeface="+mn-lt"/>
            <a:ea typeface="+mn-ea"/>
            <a:cs typeface="+mn-cs"/>
          </a:endParaRPr>
        </a:p>
        <a:p>
          <a:r>
            <a:rPr lang="en-GB" sz="1200" b="1" i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Ongoing pre-close out meetings/discussions with sponsor/monitors/ stats/DM/HE/TMG are recommended.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9856D1-8C58-43C1-AD40-F2506FCC178A}">
  <dimension ref="A1:S23"/>
  <sheetViews>
    <sheetView tabSelected="1" zoomScale="77" zoomScaleNormal="77" workbookViewId="0">
      <selection activeCell="A3" sqref="A3"/>
    </sheetView>
  </sheetViews>
  <sheetFormatPr defaultRowHeight="14.4" x14ac:dyDescent="0.3"/>
  <cols>
    <col min="1" max="2" width="20.21875" customWidth="1"/>
    <col min="3" max="5" width="16.77734375" customWidth="1"/>
    <col min="6" max="6" width="28" customWidth="1"/>
    <col min="7" max="7" width="13.5546875" customWidth="1"/>
    <col min="8" max="8" width="17.5546875" bestFit="1" customWidth="1"/>
    <col min="9" max="9" width="13.5546875" customWidth="1"/>
    <col min="10" max="10" width="12.21875" customWidth="1"/>
    <col min="11" max="11" width="11.44140625" customWidth="1"/>
    <col min="12" max="12" width="11.21875" customWidth="1"/>
    <col min="13" max="13" width="13.44140625" customWidth="1"/>
    <col min="14" max="14" width="11.5546875" customWidth="1"/>
  </cols>
  <sheetData>
    <row r="1" spans="1:19" s="6" customFormat="1" ht="18" x14ac:dyDescent="0.35">
      <c r="A1" s="6" t="s">
        <v>29</v>
      </c>
    </row>
    <row r="2" spans="1:19" ht="15" thickBot="1" x14ac:dyDescent="0.35">
      <c r="A2" s="106" t="s">
        <v>181</v>
      </c>
    </row>
    <row r="3" spans="1:19" ht="29.4" thickBot="1" x14ac:dyDescent="0.35">
      <c r="A3" s="13" t="s">
        <v>25</v>
      </c>
      <c r="B3" s="14" t="s">
        <v>30</v>
      </c>
      <c r="C3" s="14" t="s">
        <v>23</v>
      </c>
      <c r="D3" s="92" t="s">
        <v>132</v>
      </c>
      <c r="E3" s="14" t="s">
        <v>145</v>
      </c>
      <c r="F3" s="15" t="s">
        <v>138</v>
      </c>
      <c r="H3" s="60" t="s">
        <v>136</v>
      </c>
      <c r="I3" s="14" t="s">
        <v>7</v>
      </c>
      <c r="J3" s="14" t="s">
        <v>8</v>
      </c>
      <c r="K3" s="14" t="s">
        <v>9</v>
      </c>
      <c r="L3" s="14" t="s">
        <v>10</v>
      </c>
      <c r="M3" s="14" t="s">
        <v>11</v>
      </c>
      <c r="N3" s="15" t="s">
        <v>12</v>
      </c>
      <c r="Q3" s="57" t="s">
        <v>148</v>
      </c>
    </row>
    <row r="4" spans="1:19" x14ac:dyDescent="0.3">
      <c r="A4" s="93" t="s">
        <v>24</v>
      </c>
      <c r="B4" s="94"/>
      <c r="C4" s="95" t="str">
        <f t="shared" ref="C4:C9" ca="1" si="0">IF(OR(B4="", E4="Yes"), "", B4-TODAY())</f>
        <v/>
      </c>
      <c r="D4" s="96" t="str">
        <f ca="1">IF(E4="Yes", "On track", IF(COUNTIF(B4:B9, "&lt;"&amp;TODAY())&gt;0, "Final deadline at risk", "On track"))</f>
        <v>On track</v>
      </c>
      <c r="E4" s="96"/>
      <c r="F4" s="97"/>
      <c r="H4" s="61" t="s">
        <v>137</v>
      </c>
      <c r="I4" s="68"/>
      <c r="J4" s="68"/>
      <c r="K4" s="68"/>
      <c r="L4" s="68"/>
      <c r="M4" s="68"/>
      <c r="N4" s="69"/>
      <c r="Q4" s="56"/>
      <c r="R4" t="s">
        <v>141</v>
      </c>
    </row>
    <row r="5" spans="1:19" x14ac:dyDescent="0.3">
      <c r="A5" s="10" t="s">
        <v>143</v>
      </c>
      <c r="B5" s="7"/>
      <c r="C5" s="90" t="str">
        <f t="shared" ca="1" si="0"/>
        <v/>
      </c>
      <c r="D5" s="83" t="str">
        <f t="shared" ref="D5:D9" ca="1" si="1">IF(E5="Yes", "On track", IF(COUNTIF(B5:B10, "&lt;"&amp;TODAY())&gt;0, "Final deadline at risk", "On track"))</f>
        <v>On track</v>
      </c>
      <c r="E5" s="83"/>
      <c r="F5" s="9"/>
      <c r="H5" s="61" t="s">
        <v>33</v>
      </c>
      <c r="I5" s="88" t="str">
        <f>IF(ISBLANK('Close Out Tracker'!D10),"",'Close Out Tracker'!D10)</f>
        <v/>
      </c>
      <c r="J5" s="88" t="str">
        <f>IF(ISBLANK('Close Out Tracker'!E10),"",'Close Out Tracker'!E10)</f>
        <v/>
      </c>
      <c r="K5" s="88" t="str">
        <f>IF(ISBLANK('Close Out Tracker'!F10),"",'Close Out Tracker'!F10)</f>
        <v/>
      </c>
      <c r="L5" s="88" t="str">
        <f>IF(ISBLANK('Close Out Tracker'!G10),"",'Close Out Tracker'!G10)</f>
        <v/>
      </c>
      <c r="M5" s="88" t="str">
        <f>IF(ISBLANK('Close Out Tracker'!H10),"",'Close Out Tracker'!H10)</f>
        <v/>
      </c>
      <c r="N5" s="89" t="str">
        <f>IF(ISBLANK('Close Out Tracker'!I10),"",'Close Out Tracker'!I10)</f>
        <v/>
      </c>
      <c r="Q5" s="67"/>
      <c r="R5" t="s">
        <v>140</v>
      </c>
    </row>
    <row r="6" spans="1:19" ht="43.2" x14ac:dyDescent="0.3">
      <c r="A6" s="87" t="s">
        <v>37</v>
      </c>
      <c r="B6" s="7"/>
      <c r="C6" s="90" t="str">
        <f t="shared" ca="1" si="0"/>
        <v/>
      </c>
      <c r="D6" s="83" t="str">
        <f t="shared" ca="1" si="1"/>
        <v>On track</v>
      </c>
      <c r="E6" s="83"/>
      <c r="F6" s="86" t="s">
        <v>144</v>
      </c>
      <c r="H6" s="61" t="s">
        <v>142</v>
      </c>
      <c r="I6" s="68"/>
      <c r="J6" s="68"/>
      <c r="K6" s="68"/>
      <c r="L6" s="68"/>
      <c r="M6" s="68"/>
      <c r="N6" s="69"/>
      <c r="Q6" s="66"/>
      <c r="R6" t="s">
        <v>139</v>
      </c>
    </row>
    <row r="7" spans="1:19" ht="15" thickBot="1" x14ac:dyDescent="0.35">
      <c r="A7" s="11" t="s">
        <v>26</v>
      </c>
      <c r="B7" s="7"/>
      <c r="C7" s="90" t="str">
        <f t="shared" ca="1" si="0"/>
        <v/>
      </c>
      <c r="D7" s="83" t="str">
        <f t="shared" ca="1" si="1"/>
        <v>On track</v>
      </c>
      <c r="E7" s="83"/>
      <c r="F7" s="9"/>
      <c r="H7" s="65" t="s">
        <v>138</v>
      </c>
      <c r="I7" s="70"/>
      <c r="J7" s="70"/>
      <c r="K7" s="70"/>
      <c r="L7" s="70"/>
      <c r="M7" s="70"/>
      <c r="N7" s="71"/>
    </row>
    <row r="8" spans="1:19" x14ac:dyDescent="0.3">
      <c r="A8" s="10" t="s">
        <v>27</v>
      </c>
      <c r="B8" s="7"/>
      <c r="C8" s="90" t="str">
        <f t="shared" ca="1" si="0"/>
        <v/>
      </c>
      <c r="D8" s="83" t="str">
        <f t="shared" ca="1" si="1"/>
        <v>On track</v>
      </c>
      <c r="E8" s="83"/>
      <c r="F8" s="98" t="s">
        <v>151</v>
      </c>
      <c r="Q8" s="66"/>
      <c r="R8" t="s">
        <v>146</v>
      </c>
    </row>
    <row r="9" spans="1:19" ht="15" thickBot="1" x14ac:dyDescent="0.35">
      <c r="A9" s="12" t="s">
        <v>28</v>
      </c>
      <c r="B9" s="84"/>
      <c r="C9" s="91" t="str">
        <f t="shared" ca="1" si="0"/>
        <v/>
      </c>
      <c r="D9" s="85" t="str">
        <f t="shared" ca="1" si="1"/>
        <v>On track</v>
      </c>
      <c r="E9" s="85"/>
      <c r="F9" s="99" t="s">
        <v>151</v>
      </c>
      <c r="Q9" s="56"/>
      <c r="R9" t="s">
        <v>147</v>
      </c>
    </row>
    <row r="10" spans="1:19" ht="15" thickBot="1" x14ac:dyDescent="0.35">
      <c r="A10" s="1"/>
      <c r="B10" s="1"/>
      <c r="C10" s="8"/>
      <c r="D10" s="8"/>
      <c r="E10" s="8"/>
      <c r="F10" s="8"/>
    </row>
    <row r="11" spans="1:19" x14ac:dyDescent="0.3">
      <c r="A11" s="13" t="s">
        <v>132</v>
      </c>
      <c r="B11" s="15" t="s">
        <v>138</v>
      </c>
      <c r="Q11" s="66"/>
      <c r="R11">
        <v>31</v>
      </c>
    </row>
    <row r="12" spans="1:19" x14ac:dyDescent="0.3">
      <c r="A12" s="61" t="s">
        <v>133</v>
      </c>
      <c r="B12" s="72"/>
      <c r="Q12" s="67"/>
      <c r="R12">
        <v>30</v>
      </c>
      <c r="S12" t="s">
        <v>150</v>
      </c>
    </row>
    <row r="13" spans="1:19" x14ac:dyDescent="0.3">
      <c r="A13" s="61" t="s">
        <v>22</v>
      </c>
      <c r="B13" s="80"/>
      <c r="Q13" s="56"/>
      <c r="R13">
        <v>-1</v>
      </c>
      <c r="S13" t="s">
        <v>149</v>
      </c>
    </row>
    <row r="14" spans="1:19" x14ac:dyDescent="0.3">
      <c r="A14" s="61" t="s">
        <v>134</v>
      </c>
      <c r="B14" s="62"/>
      <c r="C14" s="8"/>
      <c r="D14" s="8"/>
      <c r="E14" s="8"/>
      <c r="F14" s="8"/>
    </row>
    <row r="15" spans="1:19" x14ac:dyDescent="0.3">
      <c r="A15" s="61" t="s">
        <v>15</v>
      </c>
      <c r="B15" s="62"/>
    </row>
    <row r="16" spans="1:19" x14ac:dyDescent="0.3">
      <c r="A16" s="61" t="s">
        <v>14</v>
      </c>
      <c r="B16" s="62"/>
    </row>
    <row r="17" spans="1:2" x14ac:dyDescent="0.3">
      <c r="A17" s="61" t="s">
        <v>58</v>
      </c>
      <c r="B17" s="62"/>
    </row>
    <row r="18" spans="1:2" x14ac:dyDescent="0.3">
      <c r="A18" s="61" t="s">
        <v>19</v>
      </c>
      <c r="B18" s="62"/>
    </row>
    <row r="19" spans="1:2" x14ac:dyDescent="0.3">
      <c r="A19" s="61" t="s">
        <v>2</v>
      </c>
      <c r="B19" s="62"/>
    </row>
    <row r="20" spans="1:2" x14ac:dyDescent="0.3">
      <c r="A20" s="61" t="s">
        <v>3</v>
      </c>
      <c r="B20" s="62"/>
    </row>
    <row r="21" spans="1:2" x14ac:dyDescent="0.3">
      <c r="A21" s="61" t="s">
        <v>4</v>
      </c>
      <c r="B21" s="62"/>
    </row>
    <row r="22" spans="1:2" x14ac:dyDescent="0.3">
      <c r="A22" s="61" t="s">
        <v>42</v>
      </c>
      <c r="B22" s="62"/>
    </row>
    <row r="23" spans="1:2" ht="15" thickBot="1" x14ac:dyDescent="0.35">
      <c r="A23" s="63" t="s">
        <v>135</v>
      </c>
      <c r="B23" s="64"/>
    </row>
  </sheetData>
  <phoneticPr fontId="2" type="noConversion"/>
  <conditionalFormatting sqref="C4:C9">
    <cfRule type="cellIs" dxfId="19" priority="5" operator="lessThanOrEqual">
      <formula>$R$13</formula>
    </cfRule>
    <cfRule type="cellIs" dxfId="18" priority="6" operator="lessThanOrEqual">
      <formula>$R$12</formula>
    </cfRule>
    <cfRule type="cellIs" dxfId="17" priority="7" operator="greaterThanOrEqual">
      <formula>$R$11</formula>
    </cfRule>
  </conditionalFormatting>
  <dataValidations count="2">
    <dataValidation type="list" allowBlank="1" showInputMessage="1" showErrorMessage="1" sqref="I4" xr:uid="{B9ABF9F4-DCB3-4047-B4F3-28AF0FAF31DE}">
      <formula1>$R$4:$R$6</formula1>
    </dataValidation>
    <dataValidation type="list" allowBlank="1" showInputMessage="1" showErrorMessage="1" sqref="E4:E9" xr:uid="{4002B415-5A6C-4143-B685-212CA417C960}">
      <formula1>$R$8:$R$9</formula1>
    </dataValidation>
  </dataValidations>
  <pageMargins left="0.7" right="0.7" top="0.75" bottom="0.75" header="0.3" footer="0.3"/>
  <pageSetup paperSize="9" orientation="portrait" horizontalDpi="300" verticalDpi="300" r:id="rId1"/>
  <drawing r:id="rId2"/>
  <legacy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4" operator="containsText" id="{F42DEB14-B8F7-478A-B867-9D963A57DEF9}">
            <xm:f>NOT(ISERROR(SEARCH($R$4,I12)))</xm:f>
            <xm:f>$R$4</xm:f>
            <x14:dxf>
              <fill>
                <patternFill>
                  <bgColor rgb="FFFF5050"/>
                </patternFill>
              </fill>
            </x14:dxf>
          </x14:cfRule>
          <xm:sqref>I12</xm:sqref>
        </x14:conditionalFormatting>
        <x14:conditionalFormatting xmlns:xm="http://schemas.microsoft.com/office/excel/2006/main">
          <x14:cfRule type="containsText" priority="11" operator="containsText" id="{C7624B49-C416-436A-93E2-9819203AA104}">
            <xm:f>NOT(ISERROR(SEARCH($R$4,I4)))</xm:f>
            <xm:f>$R$4</xm:f>
            <x14:dxf>
              <fill>
                <patternFill>
                  <bgColor rgb="FFFF5050"/>
                </patternFill>
              </fill>
            </x14:dxf>
          </x14:cfRule>
          <x14:cfRule type="containsText" priority="12" operator="containsText" id="{4A02470F-1329-4E89-9221-0058328E3D90}">
            <xm:f>NOT(ISERROR(SEARCH($R$6,I4)))</xm:f>
            <xm:f>$R$6</xm:f>
            <x14:dxf>
              <fill>
                <patternFill>
                  <bgColor theme="9" tint="0.59996337778862885"/>
                </patternFill>
              </fill>
            </x14:dxf>
          </x14:cfRule>
          <x14:cfRule type="containsText" priority="13" operator="containsText" id="{346977D4-AC44-40CE-AF17-D95881A362AE}">
            <xm:f>NOT(ISERROR(SEARCH($R$5,I4)))</xm:f>
            <xm:f>$R$5</xm:f>
            <x14:dxf>
              <fill>
                <patternFill>
                  <bgColor theme="5" tint="0.59996337778862885"/>
                </patternFill>
              </fill>
            </x14:dxf>
          </x14:cfRule>
          <xm:sqref>I4:N4</xm:sqref>
        </x14:conditionalFormatting>
        <x14:conditionalFormatting xmlns:xm="http://schemas.microsoft.com/office/excel/2006/main">
          <x14:cfRule type="containsText" priority="3" operator="containsText" id="{F29E7154-E4C3-4AB3-895D-325F288A6992}">
            <xm:f>NOT(ISERROR(SEARCH($R$9,E4)))</xm:f>
            <xm:f>$R$9</xm:f>
            <x14:dxf>
              <fill>
                <patternFill>
                  <bgColor rgb="FFFF5050"/>
                </patternFill>
              </fill>
            </x14:dxf>
          </x14:cfRule>
          <x14:cfRule type="containsText" priority="4" operator="containsText" id="{66C9CF5E-D3E2-4B47-BE95-763E3E670EA8}">
            <xm:f>NOT(ISERROR(SEARCH($R$8,E4)))</xm:f>
            <xm:f>$R$8</xm:f>
            <x14:dxf>
              <font>
                <strike val="0"/>
              </font>
              <fill>
                <patternFill>
                  <bgColor theme="9" tint="0.59996337778862885"/>
                </patternFill>
              </fill>
            </x14:dxf>
          </x14:cfRule>
          <xm:sqref>E4:E9</xm:sqref>
        </x14:conditionalFormatting>
        <x14:conditionalFormatting xmlns:xm="http://schemas.microsoft.com/office/excel/2006/main">
          <x14:cfRule type="containsText" priority="1" operator="containsText" id="{EE34FA44-340C-4ECB-98B6-680567AC068C}">
            <xm:f>NOT(ISERROR(SEARCH($R$9,D4)))</xm:f>
            <xm:f>$R$9</xm:f>
            <x14:dxf>
              <fill>
                <patternFill>
                  <bgColor rgb="FFFF5050"/>
                </patternFill>
              </fill>
            </x14:dxf>
          </x14:cfRule>
          <x14:cfRule type="containsText" priority="2" operator="containsText" id="{3DBF36C8-60FD-4C2A-8654-B1AB05FE7D0F}">
            <xm:f>NOT(ISERROR(SEARCH($R$8,D4)))</xm:f>
            <xm:f>$R$8</xm:f>
            <x14:dxf>
              <font>
                <strike val="0"/>
              </font>
              <fill>
                <patternFill>
                  <bgColor theme="9" tint="0.59996337778862885"/>
                </patternFill>
              </fill>
            </x14:dxf>
          </x14:cfRule>
          <xm:sqref>D4:D9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129DE8-DFC9-4D88-8008-3925C7910528}">
  <dimension ref="A1:W149"/>
  <sheetViews>
    <sheetView workbookViewId="0">
      <selection activeCell="J3" sqref="J3"/>
    </sheetView>
  </sheetViews>
  <sheetFormatPr defaultColWidth="8.77734375" defaultRowHeight="14.4" x14ac:dyDescent="0.3"/>
  <cols>
    <col min="1" max="1" width="50.21875" style="4" customWidth="1"/>
    <col min="2" max="2" width="8.77734375" style="4"/>
    <col min="3" max="3" width="10.44140625" style="4" bestFit="1" customWidth="1"/>
    <col min="4" max="4" width="10.44140625" style="114" bestFit="1" customWidth="1"/>
    <col min="5" max="9" width="8.77734375" style="114"/>
    <col min="10" max="10" width="11.77734375" style="25" bestFit="1" customWidth="1"/>
    <col min="11" max="16384" width="8.77734375" style="4"/>
  </cols>
  <sheetData>
    <row r="1" spans="1:23" s="23" customFormat="1" x14ac:dyDescent="0.3">
      <c r="A1" s="33" t="s">
        <v>21</v>
      </c>
      <c r="B1" s="33" t="s">
        <v>31</v>
      </c>
      <c r="C1" s="33" t="s">
        <v>0</v>
      </c>
      <c r="D1" s="33" t="s">
        <v>7</v>
      </c>
      <c r="E1" s="33" t="s">
        <v>8</v>
      </c>
      <c r="F1" s="33" t="s">
        <v>9</v>
      </c>
      <c r="G1" s="33" t="s">
        <v>10</v>
      </c>
      <c r="H1" s="33" t="s">
        <v>11</v>
      </c>
      <c r="I1" s="33" t="s">
        <v>12</v>
      </c>
    </row>
    <row r="2" spans="1:23" s="100" customFormat="1" ht="15.45" customHeight="1" x14ac:dyDescent="0.3">
      <c r="A2" s="117" t="s">
        <v>154</v>
      </c>
      <c r="B2" s="117"/>
      <c r="C2" s="117"/>
      <c r="D2" s="117"/>
      <c r="E2" s="117"/>
      <c r="F2" s="117"/>
      <c r="G2" s="117"/>
      <c r="H2" s="117"/>
      <c r="I2" s="117"/>
      <c r="J2" s="106" t="s">
        <v>181</v>
      </c>
    </row>
    <row r="3" spans="1:23" s="24" customFormat="1" x14ac:dyDescent="0.3">
      <c r="A3" s="5" t="s">
        <v>155</v>
      </c>
      <c r="B3" s="34"/>
      <c r="C3" s="34"/>
      <c r="D3" s="34"/>
      <c r="E3" s="34"/>
      <c r="F3" s="34"/>
      <c r="G3" s="34"/>
      <c r="H3" s="34"/>
      <c r="I3" s="34"/>
    </row>
    <row r="4" spans="1:23" s="26" customFormat="1" x14ac:dyDescent="0.3">
      <c r="A4" s="19" t="s">
        <v>63</v>
      </c>
      <c r="B4" s="35"/>
      <c r="C4" s="74"/>
      <c r="D4" s="107" t="s">
        <v>20</v>
      </c>
      <c r="E4" s="107" t="s">
        <v>20</v>
      </c>
      <c r="F4" s="107" t="s">
        <v>20</v>
      </c>
      <c r="G4" s="107" t="s">
        <v>20</v>
      </c>
      <c r="H4" s="107" t="s">
        <v>20</v>
      </c>
      <c r="I4" s="107" t="s">
        <v>20</v>
      </c>
    </row>
    <row r="5" spans="1:23" s="25" customFormat="1" x14ac:dyDescent="0.3">
      <c r="A5" s="21" t="s">
        <v>40</v>
      </c>
      <c r="B5" s="20"/>
      <c r="C5" s="81"/>
      <c r="D5" s="107" t="s">
        <v>20</v>
      </c>
      <c r="E5" s="107" t="s">
        <v>20</v>
      </c>
      <c r="F5" s="107" t="s">
        <v>20</v>
      </c>
      <c r="G5" s="107" t="s">
        <v>20</v>
      </c>
      <c r="H5" s="107" t="s">
        <v>20</v>
      </c>
      <c r="I5" s="107" t="s">
        <v>20</v>
      </c>
    </row>
    <row r="6" spans="1:23" s="26" customFormat="1" x14ac:dyDescent="0.3">
      <c r="A6" s="19" t="s">
        <v>64</v>
      </c>
      <c r="B6" s="35"/>
      <c r="C6" s="74"/>
      <c r="D6" s="107" t="s">
        <v>20</v>
      </c>
      <c r="E6" s="107" t="s">
        <v>20</v>
      </c>
      <c r="F6" s="107" t="s">
        <v>20</v>
      </c>
      <c r="G6" s="107" t="s">
        <v>20</v>
      </c>
      <c r="H6" s="107" t="s">
        <v>20</v>
      </c>
      <c r="I6" s="107" t="s">
        <v>20</v>
      </c>
    </row>
    <row r="7" spans="1:23" s="26" customFormat="1" x14ac:dyDescent="0.3">
      <c r="A7" s="19" t="s">
        <v>39</v>
      </c>
      <c r="B7" s="35"/>
      <c r="C7" s="74"/>
      <c r="D7" s="107" t="s">
        <v>20</v>
      </c>
      <c r="E7" s="107" t="s">
        <v>20</v>
      </c>
      <c r="F7" s="107" t="s">
        <v>20</v>
      </c>
      <c r="G7" s="107" t="s">
        <v>20</v>
      </c>
      <c r="H7" s="107" t="s">
        <v>20</v>
      </c>
      <c r="I7" s="107" t="s">
        <v>20</v>
      </c>
    </row>
    <row r="8" spans="1:23" s="26" customFormat="1" x14ac:dyDescent="0.3">
      <c r="A8" s="19" t="s">
        <v>67</v>
      </c>
      <c r="B8" s="35"/>
      <c r="C8" s="74"/>
      <c r="D8" s="107" t="s">
        <v>20</v>
      </c>
      <c r="E8" s="107" t="s">
        <v>20</v>
      </c>
      <c r="F8" s="107" t="s">
        <v>20</v>
      </c>
      <c r="G8" s="107" t="s">
        <v>20</v>
      </c>
      <c r="H8" s="107" t="s">
        <v>20</v>
      </c>
      <c r="I8" s="107" t="s">
        <v>20</v>
      </c>
    </row>
    <row r="9" spans="1:23" s="24" customFormat="1" x14ac:dyDescent="0.3">
      <c r="A9" s="5" t="s">
        <v>22</v>
      </c>
      <c r="B9" s="34"/>
      <c r="C9" s="82"/>
      <c r="D9" s="82"/>
      <c r="E9" s="82"/>
      <c r="F9" s="82"/>
      <c r="G9" s="82"/>
      <c r="H9" s="82"/>
      <c r="I9" s="82"/>
    </row>
    <row r="10" spans="1:23" s="18" customFormat="1" x14ac:dyDescent="0.3">
      <c r="A10" s="17" t="s">
        <v>33</v>
      </c>
      <c r="B10" s="17"/>
      <c r="C10" s="74"/>
      <c r="D10" s="108"/>
      <c r="E10" s="108"/>
      <c r="F10" s="108"/>
      <c r="G10" s="108"/>
      <c r="H10" s="108"/>
      <c r="I10" s="108"/>
      <c r="J10" s="26"/>
    </row>
    <row r="11" spans="1:23" s="27" customFormat="1" x14ac:dyDescent="0.3">
      <c r="A11" s="27" t="s">
        <v>41</v>
      </c>
      <c r="C11" s="75"/>
      <c r="D11" s="108"/>
      <c r="E11" s="108"/>
      <c r="F11" s="108"/>
      <c r="G11" s="108"/>
      <c r="H11" s="108"/>
      <c r="I11" s="108"/>
      <c r="J11" s="25"/>
      <c r="K11" s="4"/>
    </row>
    <row r="12" spans="1:23" s="27" customFormat="1" x14ac:dyDescent="0.3">
      <c r="A12" s="27" t="s">
        <v>32</v>
      </c>
      <c r="C12" s="75"/>
      <c r="D12" s="108"/>
      <c r="E12" s="108"/>
      <c r="F12" s="108"/>
      <c r="G12" s="108"/>
      <c r="H12" s="108"/>
      <c r="I12" s="108"/>
      <c r="J12" s="25"/>
      <c r="K12" s="4"/>
    </row>
    <row r="13" spans="1:23" x14ac:dyDescent="0.3">
      <c r="A13" s="29" t="s">
        <v>34</v>
      </c>
      <c r="B13" s="29"/>
      <c r="C13" s="75"/>
      <c r="D13" s="108"/>
      <c r="E13" s="108"/>
      <c r="F13" s="108"/>
      <c r="G13" s="108"/>
      <c r="H13" s="108"/>
      <c r="I13" s="108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</row>
    <row r="14" spans="1:23" x14ac:dyDescent="0.3">
      <c r="A14" s="29" t="s">
        <v>156</v>
      </c>
      <c r="B14" s="29"/>
      <c r="C14" s="75"/>
      <c r="D14" s="108"/>
      <c r="E14" s="108"/>
      <c r="F14" s="108"/>
      <c r="G14" s="108"/>
      <c r="H14" s="108"/>
      <c r="I14" s="108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</row>
    <row r="15" spans="1:23" x14ac:dyDescent="0.3">
      <c r="A15" s="29" t="s">
        <v>36</v>
      </c>
      <c r="B15" s="29"/>
      <c r="C15" s="75"/>
      <c r="D15" s="108"/>
      <c r="E15" s="108"/>
      <c r="F15" s="108"/>
      <c r="G15" s="108"/>
      <c r="H15" s="108"/>
      <c r="I15" s="108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</row>
    <row r="16" spans="1:23" x14ac:dyDescent="0.3">
      <c r="A16" s="29" t="s">
        <v>157</v>
      </c>
      <c r="B16" s="29"/>
      <c r="C16" s="75"/>
      <c r="D16" s="108"/>
      <c r="E16" s="108"/>
      <c r="F16" s="108"/>
      <c r="G16" s="108"/>
      <c r="H16" s="108"/>
      <c r="I16" s="108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</row>
    <row r="17" spans="1:23" x14ac:dyDescent="0.3">
      <c r="A17" s="29" t="s">
        <v>47</v>
      </c>
      <c r="B17" s="29"/>
      <c r="C17" s="75"/>
      <c r="D17" s="108"/>
      <c r="E17" s="108"/>
      <c r="F17" s="108"/>
      <c r="G17" s="108"/>
      <c r="H17" s="108"/>
      <c r="I17" s="108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</row>
    <row r="18" spans="1:23" x14ac:dyDescent="0.3">
      <c r="A18" s="29" t="s">
        <v>68</v>
      </c>
      <c r="B18" s="29"/>
      <c r="C18" s="75"/>
      <c r="D18" s="108"/>
      <c r="E18" s="108"/>
      <c r="F18" s="108"/>
      <c r="G18" s="108"/>
      <c r="H18" s="108"/>
      <c r="I18" s="108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</row>
    <row r="19" spans="1:23" x14ac:dyDescent="0.3">
      <c r="A19" s="29" t="s">
        <v>48</v>
      </c>
      <c r="B19" s="29"/>
      <c r="C19" s="75"/>
      <c r="D19" s="108"/>
      <c r="E19" s="108"/>
      <c r="F19" s="108"/>
      <c r="G19" s="108"/>
      <c r="H19" s="108"/>
      <c r="I19" s="108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</row>
    <row r="20" spans="1:23" x14ac:dyDescent="0.3">
      <c r="A20" s="29" t="s">
        <v>50</v>
      </c>
      <c r="B20" s="29"/>
      <c r="C20" s="75"/>
      <c r="D20" s="108"/>
      <c r="E20" s="108"/>
      <c r="F20" s="108"/>
      <c r="G20" s="108"/>
      <c r="H20" s="108"/>
      <c r="I20" s="108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</row>
    <row r="21" spans="1:23" x14ac:dyDescent="0.3">
      <c r="A21" s="29" t="s">
        <v>49</v>
      </c>
      <c r="B21" s="29"/>
      <c r="C21" s="75"/>
      <c r="D21" s="108"/>
      <c r="E21" s="108"/>
      <c r="F21" s="108"/>
      <c r="G21" s="108"/>
      <c r="H21" s="108"/>
      <c r="I21" s="108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</row>
    <row r="22" spans="1:23" x14ac:dyDescent="0.3">
      <c r="A22" s="29" t="s">
        <v>180</v>
      </c>
      <c r="B22" s="29"/>
      <c r="C22" s="75"/>
      <c r="D22" s="108"/>
      <c r="E22" s="108"/>
      <c r="F22" s="108"/>
      <c r="G22" s="108"/>
      <c r="H22" s="108"/>
      <c r="I22" s="108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</row>
    <row r="23" spans="1:23" x14ac:dyDescent="0.3">
      <c r="A23" s="29" t="s">
        <v>44</v>
      </c>
      <c r="B23" s="29"/>
      <c r="C23" s="75"/>
      <c r="D23" s="108"/>
      <c r="E23" s="108"/>
      <c r="F23" s="108"/>
      <c r="G23" s="108"/>
      <c r="H23" s="108"/>
      <c r="I23" s="108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</row>
    <row r="24" spans="1:23" x14ac:dyDescent="0.3">
      <c r="A24" s="29" t="s">
        <v>45</v>
      </c>
      <c r="B24" s="29"/>
      <c r="C24" s="75"/>
      <c r="D24" s="108"/>
      <c r="E24" s="108"/>
      <c r="F24" s="108"/>
      <c r="G24" s="108"/>
      <c r="H24" s="108"/>
      <c r="I24" s="108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</row>
    <row r="25" spans="1:23" x14ac:dyDescent="0.3">
      <c r="A25" s="29" t="s">
        <v>60</v>
      </c>
      <c r="B25" s="29"/>
      <c r="C25" s="75"/>
      <c r="D25" s="108"/>
      <c r="E25" s="108"/>
      <c r="F25" s="108"/>
      <c r="G25" s="108"/>
      <c r="H25" s="108"/>
      <c r="I25" s="108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</row>
    <row r="26" spans="1:23" s="27" customFormat="1" x14ac:dyDescent="0.3">
      <c r="A26" s="27" t="s">
        <v>35</v>
      </c>
      <c r="C26" s="76"/>
      <c r="D26" s="108"/>
      <c r="E26" s="108"/>
      <c r="F26" s="108"/>
      <c r="G26" s="108"/>
      <c r="H26" s="108"/>
      <c r="I26" s="108"/>
      <c r="J26" s="28"/>
    </row>
    <row r="27" spans="1:23" s="27" customFormat="1" x14ac:dyDescent="0.3">
      <c r="A27" s="27" t="s">
        <v>46</v>
      </c>
      <c r="C27" s="76"/>
      <c r="D27" s="108"/>
      <c r="E27" s="108"/>
      <c r="F27" s="108"/>
      <c r="G27" s="108"/>
      <c r="H27" s="108"/>
      <c r="I27" s="108"/>
      <c r="J27" s="28"/>
    </row>
    <row r="28" spans="1:23" s="37" customFormat="1" x14ac:dyDescent="0.3">
      <c r="A28" s="37" t="s">
        <v>94</v>
      </c>
      <c r="C28" s="77"/>
      <c r="D28" s="108"/>
      <c r="E28" s="108"/>
      <c r="F28" s="108"/>
      <c r="G28" s="108"/>
      <c r="H28" s="108"/>
      <c r="I28" s="108"/>
      <c r="J28" s="73"/>
    </row>
    <row r="29" spans="1:23" s="37" customFormat="1" x14ac:dyDescent="0.3">
      <c r="A29" s="37" t="s">
        <v>52</v>
      </c>
      <c r="C29" s="77"/>
      <c r="D29" s="108"/>
      <c r="E29" s="108"/>
      <c r="F29" s="108"/>
      <c r="G29" s="108"/>
      <c r="H29" s="108"/>
      <c r="I29" s="108"/>
      <c r="J29" s="73"/>
    </row>
    <row r="30" spans="1:23" s="37" customFormat="1" x14ac:dyDescent="0.3">
      <c r="A30" s="37" t="s">
        <v>51</v>
      </c>
      <c r="C30" s="77"/>
      <c r="D30" s="108"/>
      <c r="E30" s="108"/>
      <c r="F30" s="108"/>
      <c r="G30" s="108"/>
      <c r="H30" s="108"/>
      <c r="I30" s="108"/>
      <c r="J30" s="73"/>
    </row>
    <row r="31" spans="1:23" s="37" customFormat="1" x14ac:dyDescent="0.3">
      <c r="A31" s="37" t="s">
        <v>53</v>
      </c>
      <c r="C31" s="77"/>
      <c r="D31" s="108"/>
      <c r="E31" s="108"/>
      <c r="F31" s="108"/>
      <c r="G31" s="108"/>
      <c r="H31" s="108"/>
      <c r="I31" s="108"/>
      <c r="J31" s="73"/>
    </row>
    <row r="32" spans="1:23" s="37" customFormat="1" x14ac:dyDescent="0.3">
      <c r="A32" s="37" t="s">
        <v>54</v>
      </c>
      <c r="C32" s="77"/>
      <c r="D32" s="108"/>
      <c r="E32" s="108"/>
      <c r="F32" s="108"/>
      <c r="G32" s="108"/>
      <c r="H32" s="108"/>
      <c r="I32" s="108"/>
      <c r="J32" s="73"/>
    </row>
    <row r="33" spans="1:10" s="37" customFormat="1" x14ac:dyDescent="0.3">
      <c r="A33" s="37" t="s">
        <v>61</v>
      </c>
      <c r="C33" s="77"/>
      <c r="D33" s="108"/>
      <c r="E33" s="108"/>
      <c r="F33" s="108"/>
      <c r="G33" s="108"/>
      <c r="H33" s="108"/>
      <c r="I33" s="108"/>
      <c r="J33" s="73"/>
    </row>
    <row r="34" spans="1:10" s="37" customFormat="1" x14ac:dyDescent="0.3">
      <c r="A34" s="37" t="s">
        <v>55</v>
      </c>
      <c r="C34" s="77"/>
      <c r="D34" s="108"/>
      <c r="E34" s="108"/>
      <c r="F34" s="108"/>
      <c r="G34" s="108"/>
      <c r="H34" s="108"/>
      <c r="I34" s="108"/>
      <c r="J34" s="73"/>
    </row>
    <row r="35" spans="1:10" s="37" customFormat="1" x14ac:dyDescent="0.3">
      <c r="A35" s="37" t="s">
        <v>56</v>
      </c>
      <c r="C35" s="77"/>
      <c r="D35" s="108"/>
      <c r="E35" s="108"/>
      <c r="F35" s="108"/>
      <c r="G35" s="108"/>
      <c r="H35" s="108"/>
      <c r="I35" s="108"/>
      <c r="J35" s="73"/>
    </row>
    <row r="36" spans="1:10" s="30" customFormat="1" x14ac:dyDescent="0.3">
      <c r="A36" s="30" t="s">
        <v>13</v>
      </c>
      <c r="C36" s="78"/>
      <c r="D36" s="108"/>
      <c r="E36" s="108"/>
      <c r="F36" s="108"/>
      <c r="G36" s="108"/>
      <c r="H36" s="108"/>
      <c r="I36" s="108"/>
      <c r="J36" s="50"/>
    </row>
    <row r="37" spans="1:10" s="22" customFormat="1" ht="15.6" customHeight="1" x14ac:dyDescent="0.3">
      <c r="A37" s="22" t="s">
        <v>134</v>
      </c>
      <c r="C37" s="31"/>
      <c r="D37" s="31"/>
      <c r="E37" s="31"/>
      <c r="F37" s="31"/>
      <c r="G37" s="31"/>
      <c r="H37" s="31"/>
      <c r="I37" s="31"/>
    </row>
    <row r="38" spans="1:10" s="39" customFormat="1" ht="15.6" customHeight="1" x14ac:dyDescent="0.3">
      <c r="A38" s="2" t="s">
        <v>70</v>
      </c>
      <c r="C38" s="75"/>
      <c r="D38" s="108"/>
      <c r="E38" s="108"/>
      <c r="F38" s="108"/>
      <c r="G38" s="108"/>
      <c r="H38" s="108"/>
      <c r="I38" s="108"/>
    </row>
    <row r="39" spans="1:10" s="39" customFormat="1" ht="15.6" customHeight="1" x14ac:dyDescent="0.3">
      <c r="A39" s="2" t="s">
        <v>69</v>
      </c>
      <c r="C39" s="75"/>
      <c r="D39" s="108"/>
      <c r="E39" s="108"/>
      <c r="F39" s="108"/>
      <c r="G39" s="108"/>
      <c r="H39" s="108"/>
      <c r="I39" s="108"/>
    </row>
    <row r="40" spans="1:10" s="39" customFormat="1" ht="15.6" customHeight="1" x14ac:dyDescent="0.3">
      <c r="A40" s="40" t="s">
        <v>44</v>
      </c>
      <c r="C40" s="75"/>
      <c r="D40" s="108"/>
      <c r="E40" s="108"/>
      <c r="F40" s="108"/>
      <c r="G40" s="108"/>
      <c r="H40" s="108"/>
      <c r="I40" s="108"/>
    </row>
    <row r="41" spans="1:10" s="39" customFormat="1" ht="15.6" customHeight="1" x14ac:dyDescent="0.3">
      <c r="A41" s="40" t="s">
        <v>71</v>
      </c>
      <c r="C41" s="75"/>
      <c r="D41" s="108"/>
      <c r="E41" s="108"/>
      <c r="F41" s="108"/>
      <c r="G41" s="108"/>
      <c r="H41" s="108"/>
      <c r="I41" s="108"/>
    </row>
    <row r="42" spans="1:10" s="25" customFormat="1" x14ac:dyDescent="0.3">
      <c r="A42" s="40" t="s">
        <v>72</v>
      </c>
      <c r="C42" s="75"/>
      <c r="D42" s="108"/>
      <c r="E42" s="108"/>
      <c r="F42" s="108"/>
      <c r="G42" s="108"/>
      <c r="H42" s="108"/>
      <c r="I42" s="108"/>
    </row>
    <row r="43" spans="1:10" s="25" customFormat="1" x14ac:dyDescent="0.3">
      <c r="A43" s="40" t="s">
        <v>73</v>
      </c>
      <c r="C43" s="75"/>
      <c r="D43" s="108"/>
      <c r="E43" s="108"/>
      <c r="F43" s="108"/>
      <c r="G43" s="108"/>
      <c r="H43" s="108"/>
      <c r="I43" s="108"/>
    </row>
    <row r="44" spans="1:10" s="25" customFormat="1" x14ac:dyDescent="0.3">
      <c r="A44" s="40" t="s">
        <v>74</v>
      </c>
      <c r="C44" s="75"/>
      <c r="D44" s="108"/>
      <c r="E44" s="108"/>
      <c r="F44" s="108"/>
      <c r="G44" s="108"/>
      <c r="H44" s="108"/>
      <c r="I44" s="108"/>
    </row>
    <row r="45" spans="1:10" s="25" customFormat="1" x14ac:dyDescent="0.3">
      <c r="A45" s="40" t="s">
        <v>75</v>
      </c>
      <c r="C45" s="75"/>
      <c r="D45" s="108"/>
      <c r="E45" s="108"/>
      <c r="F45" s="108"/>
      <c r="G45" s="108"/>
      <c r="H45" s="108"/>
      <c r="I45" s="108"/>
    </row>
    <row r="46" spans="1:10" s="25" customFormat="1" x14ac:dyDescent="0.3">
      <c r="A46" s="40" t="s">
        <v>76</v>
      </c>
      <c r="C46" s="75"/>
      <c r="D46" s="108"/>
      <c r="E46" s="108"/>
      <c r="F46" s="108"/>
      <c r="G46" s="108"/>
      <c r="H46" s="108"/>
      <c r="I46" s="108"/>
    </row>
    <row r="47" spans="1:10" s="25" customFormat="1" x14ac:dyDescent="0.3">
      <c r="A47" s="40" t="s">
        <v>77</v>
      </c>
      <c r="C47" s="75"/>
      <c r="D47" s="108"/>
      <c r="E47" s="108"/>
      <c r="F47" s="108"/>
      <c r="G47" s="108"/>
      <c r="H47" s="108"/>
      <c r="I47" s="108"/>
    </row>
    <row r="48" spans="1:10" s="25" customFormat="1" x14ac:dyDescent="0.3">
      <c r="A48" s="40" t="s">
        <v>78</v>
      </c>
      <c r="C48" s="75"/>
      <c r="D48" s="108"/>
      <c r="E48" s="108"/>
      <c r="F48" s="108"/>
      <c r="G48" s="108"/>
      <c r="H48" s="108"/>
      <c r="I48" s="108"/>
    </row>
    <row r="49" spans="1:10" s="25" customFormat="1" x14ac:dyDescent="0.3">
      <c r="A49" s="40" t="s">
        <v>79</v>
      </c>
      <c r="C49" s="75"/>
      <c r="D49" s="108"/>
      <c r="E49" s="108"/>
      <c r="F49" s="108"/>
      <c r="G49" s="108"/>
      <c r="H49" s="108"/>
      <c r="I49" s="108"/>
    </row>
    <row r="50" spans="1:10" s="25" customFormat="1" x14ac:dyDescent="0.3">
      <c r="A50" s="41" t="s">
        <v>16</v>
      </c>
      <c r="C50" s="75"/>
      <c r="D50" s="108"/>
      <c r="E50" s="108"/>
      <c r="F50" s="108"/>
      <c r="G50" s="108"/>
      <c r="H50" s="108"/>
      <c r="I50" s="108"/>
    </row>
    <row r="51" spans="1:10" s="25" customFormat="1" x14ac:dyDescent="0.3">
      <c r="A51" s="41" t="s">
        <v>80</v>
      </c>
      <c r="C51" s="75"/>
      <c r="D51" s="108"/>
      <c r="E51" s="108"/>
      <c r="F51" s="108"/>
      <c r="G51" s="108"/>
      <c r="H51" s="108"/>
      <c r="I51" s="108"/>
    </row>
    <row r="52" spans="1:10" s="22" customFormat="1" ht="15.6" customHeight="1" x14ac:dyDescent="0.3">
      <c r="A52" s="22" t="s">
        <v>15</v>
      </c>
      <c r="C52" s="31"/>
      <c r="D52" s="31"/>
      <c r="E52" s="31"/>
      <c r="F52" s="31"/>
      <c r="G52" s="31"/>
      <c r="H52" s="31"/>
      <c r="I52" s="31"/>
    </row>
    <row r="53" spans="1:10" s="32" customFormat="1" x14ac:dyDescent="0.3">
      <c r="A53" s="32" t="s">
        <v>81</v>
      </c>
      <c r="C53" s="79"/>
      <c r="D53" s="108"/>
      <c r="E53" s="108"/>
      <c r="F53" s="108"/>
      <c r="G53" s="108"/>
      <c r="H53" s="108"/>
      <c r="I53" s="108"/>
      <c r="J53" s="26"/>
    </row>
    <row r="54" spans="1:10" x14ac:dyDescent="0.3">
      <c r="A54" s="4" t="s">
        <v>82</v>
      </c>
      <c r="C54" s="75"/>
      <c r="D54" s="108"/>
      <c r="E54" s="108"/>
      <c r="F54" s="108"/>
      <c r="G54" s="108"/>
      <c r="H54" s="108"/>
      <c r="I54" s="108"/>
    </row>
    <row r="55" spans="1:10" x14ac:dyDescent="0.3">
      <c r="A55" s="4" t="s">
        <v>83</v>
      </c>
      <c r="C55" s="75"/>
      <c r="D55" s="108"/>
      <c r="E55" s="108"/>
      <c r="F55" s="108"/>
      <c r="G55" s="108"/>
      <c r="H55" s="108"/>
      <c r="I55" s="108"/>
    </row>
    <row r="56" spans="1:10" x14ac:dyDescent="0.3">
      <c r="A56" s="4" t="s">
        <v>179</v>
      </c>
      <c r="C56" s="75"/>
      <c r="D56" s="108"/>
      <c r="E56" s="108"/>
      <c r="F56" s="108"/>
      <c r="G56" s="108"/>
      <c r="H56" s="108"/>
      <c r="I56" s="108"/>
    </row>
    <row r="57" spans="1:10" s="24" customFormat="1" x14ac:dyDescent="0.3">
      <c r="A57" s="22" t="s">
        <v>14</v>
      </c>
      <c r="C57" s="31"/>
      <c r="D57" s="31"/>
      <c r="E57" s="31"/>
      <c r="F57" s="31"/>
      <c r="G57" s="31"/>
      <c r="H57" s="31"/>
      <c r="I57" s="31"/>
    </row>
    <row r="58" spans="1:10" s="25" customFormat="1" x14ac:dyDescent="0.3">
      <c r="A58" s="25" t="s">
        <v>158</v>
      </c>
      <c r="C58" s="75"/>
      <c r="D58" s="108"/>
      <c r="E58" s="108"/>
      <c r="F58" s="108"/>
      <c r="G58" s="108"/>
      <c r="H58" s="108"/>
      <c r="I58" s="108"/>
    </row>
    <row r="59" spans="1:10" x14ac:dyDescent="0.3">
      <c r="A59" s="36" t="s">
        <v>84</v>
      </c>
      <c r="C59" s="75"/>
      <c r="D59" s="108"/>
      <c r="E59" s="108"/>
      <c r="F59" s="108"/>
      <c r="G59" s="108"/>
      <c r="H59" s="108"/>
      <c r="I59" s="108"/>
    </row>
    <row r="60" spans="1:10" x14ac:dyDescent="0.3">
      <c r="A60" s="36" t="s">
        <v>85</v>
      </c>
      <c r="C60" s="75"/>
      <c r="D60" s="108"/>
      <c r="E60" s="108"/>
      <c r="F60" s="108"/>
      <c r="G60" s="108"/>
      <c r="H60" s="108"/>
      <c r="I60" s="108"/>
    </row>
    <row r="61" spans="1:10" x14ac:dyDescent="0.3">
      <c r="A61" s="4" t="s">
        <v>86</v>
      </c>
      <c r="C61" s="75"/>
      <c r="D61" s="108"/>
      <c r="E61" s="108"/>
      <c r="F61" s="108"/>
      <c r="G61" s="108"/>
      <c r="H61" s="108"/>
      <c r="I61" s="108"/>
    </row>
    <row r="62" spans="1:10" x14ac:dyDescent="0.3">
      <c r="A62" s="4" t="s">
        <v>87</v>
      </c>
      <c r="C62" s="75"/>
      <c r="D62" s="108"/>
      <c r="E62" s="108"/>
      <c r="F62" s="108"/>
      <c r="G62" s="108"/>
      <c r="H62" s="108"/>
      <c r="I62" s="108"/>
    </row>
    <row r="63" spans="1:10" x14ac:dyDescent="0.3">
      <c r="A63" s="4" t="s">
        <v>88</v>
      </c>
      <c r="C63" s="75"/>
      <c r="D63" s="108"/>
      <c r="E63" s="108"/>
      <c r="F63" s="108"/>
      <c r="G63" s="108"/>
      <c r="H63" s="108"/>
      <c r="I63" s="108"/>
    </row>
    <row r="64" spans="1:10" x14ac:dyDescent="0.3">
      <c r="A64" s="16" t="s">
        <v>89</v>
      </c>
      <c r="C64" s="75"/>
      <c r="D64" s="107" t="s">
        <v>20</v>
      </c>
      <c r="E64" s="107" t="s">
        <v>20</v>
      </c>
      <c r="F64" s="107" t="s">
        <v>20</v>
      </c>
      <c r="G64" s="107" t="s">
        <v>20</v>
      </c>
      <c r="H64" s="107" t="s">
        <v>20</v>
      </c>
      <c r="I64" s="107" t="s">
        <v>20</v>
      </c>
    </row>
    <row r="65" spans="1:10" x14ac:dyDescent="0.3">
      <c r="A65" s="16" t="s">
        <v>90</v>
      </c>
      <c r="C65" s="75"/>
      <c r="D65" s="108"/>
      <c r="E65" s="108"/>
      <c r="F65" s="108"/>
      <c r="G65" s="108"/>
      <c r="H65" s="108"/>
      <c r="I65" s="108"/>
    </row>
    <row r="66" spans="1:10" x14ac:dyDescent="0.3">
      <c r="A66" s="16" t="s">
        <v>91</v>
      </c>
      <c r="C66" s="75"/>
      <c r="D66" s="108"/>
      <c r="E66" s="108"/>
      <c r="F66" s="108"/>
      <c r="G66" s="108"/>
      <c r="H66" s="108"/>
      <c r="I66" s="108"/>
    </row>
    <row r="67" spans="1:10" s="22" customFormat="1" x14ac:dyDescent="0.3">
      <c r="A67" s="22" t="s">
        <v>58</v>
      </c>
      <c r="C67" s="24"/>
      <c r="D67" s="31"/>
      <c r="E67" s="31"/>
      <c r="F67" s="31"/>
      <c r="G67" s="31"/>
      <c r="H67" s="31"/>
      <c r="I67" s="31"/>
    </row>
    <row r="68" spans="1:10" s="32" customFormat="1" x14ac:dyDescent="0.3">
      <c r="A68" s="32" t="s">
        <v>59</v>
      </c>
      <c r="C68" s="58"/>
      <c r="D68" s="107" t="s">
        <v>20</v>
      </c>
      <c r="E68" s="107" t="s">
        <v>20</v>
      </c>
      <c r="F68" s="107" t="s">
        <v>20</v>
      </c>
      <c r="G68" s="107" t="s">
        <v>20</v>
      </c>
      <c r="H68" s="107" t="s">
        <v>20</v>
      </c>
      <c r="I68" s="107" t="s">
        <v>20</v>
      </c>
      <c r="J68" s="26"/>
    </row>
    <row r="69" spans="1:10" x14ac:dyDescent="0.3">
      <c r="A69" s="16" t="s">
        <v>62</v>
      </c>
      <c r="C69" s="38"/>
      <c r="D69" s="107" t="s">
        <v>20</v>
      </c>
      <c r="E69" s="107" t="s">
        <v>20</v>
      </c>
      <c r="F69" s="107" t="s">
        <v>20</v>
      </c>
      <c r="G69" s="107" t="s">
        <v>20</v>
      </c>
      <c r="H69" s="107" t="s">
        <v>20</v>
      </c>
      <c r="I69" s="107" t="s">
        <v>20</v>
      </c>
    </row>
    <row r="70" spans="1:10" s="24" customFormat="1" x14ac:dyDescent="0.3">
      <c r="A70" s="22" t="s">
        <v>19</v>
      </c>
      <c r="C70" s="31"/>
      <c r="D70" s="31"/>
      <c r="E70" s="31"/>
      <c r="F70" s="31"/>
      <c r="G70" s="31"/>
      <c r="H70" s="31"/>
      <c r="I70" s="31"/>
    </row>
    <row r="71" spans="1:10" x14ac:dyDescent="0.3">
      <c r="A71" s="3" t="s">
        <v>92</v>
      </c>
      <c r="C71" s="75"/>
      <c r="D71" s="108"/>
      <c r="E71" s="108"/>
      <c r="F71" s="108"/>
      <c r="G71" s="108"/>
      <c r="H71" s="108"/>
      <c r="I71" s="108"/>
    </row>
    <row r="72" spans="1:10" x14ac:dyDescent="0.3">
      <c r="A72" s="3" t="s">
        <v>159</v>
      </c>
      <c r="C72" s="75"/>
      <c r="D72" s="108"/>
      <c r="E72" s="108"/>
      <c r="F72" s="108"/>
      <c r="G72" s="108"/>
      <c r="H72" s="108"/>
      <c r="I72" s="108"/>
    </row>
    <row r="73" spans="1:10" x14ac:dyDescent="0.3">
      <c r="A73" s="3" t="s">
        <v>93</v>
      </c>
      <c r="C73" s="75"/>
      <c r="D73" s="108"/>
      <c r="E73" s="108"/>
      <c r="F73" s="108"/>
      <c r="G73" s="108"/>
      <c r="H73" s="108"/>
      <c r="I73" s="108"/>
    </row>
    <row r="74" spans="1:10" s="24" customFormat="1" x14ac:dyDescent="0.3">
      <c r="A74" s="22" t="s">
        <v>2</v>
      </c>
      <c r="C74" s="31"/>
      <c r="D74" s="31"/>
      <c r="E74" s="31"/>
      <c r="F74" s="31"/>
      <c r="G74" s="31"/>
      <c r="H74" s="31"/>
      <c r="I74" s="31"/>
    </row>
    <row r="75" spans="1:10" x14ac:dyDescent="0.3">
      <c r="A75" s="4" t="s">
        <v>95</v>
      </c>
      <c r="C75" s="75"/>
      <c r="D75" s="108"/>
      <c r="E75" s="108"/>
      <c r="F75" s="108"/>
      <c r="G75" s="108"/>
      <c r="H75" s="108"/>
      <c r="I75" s="108"/>
    </row>
    <row r="76" spans="1:10" x14ac:dyDescent="0.3">
      <c r="A76" s="16" t="s">
        <v>160</v>
      </c>
      <c r="C76" s="75"/>
      <c r="D76" s="107" t="s">
        <v>20</v>
      </c>
      <c r="E76" s="107" t="s">
        <v>20</v>
      </c>
      <c r="F76" s="107" t="s">
        <v>20</v>
      </c>
      <c r="G76" s="107" t="s">
        <v>20</v>
      </c>
      <c r="H76" s="107" t="s">
        <v>20</v>
      </c>
      <c r="I76" s="107" t="s">
        <v>20</v>
      </c>
    </row>
    <row r="77" spans="1:10" x14ac:dyDescent="0.3">
      <c r="A77" s="16" t="s">
        <v>17</v>
      </c>
      <c r="C77" s="75"/>
      <c r="D77" s="107" t="s">
        <v>20</v>
      </c>
      <c r="E77" s="107" t="s">
        <v>20</v>
      </c>
      <c r="F77" s="107" t="s">
        <v>20</v>
      </c>
      <c r="G77" s="107" t="s">
        <v>20</v>
      </c>
      <c r="H77" s="107" t="s">
        <v>20</v>
      </c>
      <c r="I77" s="107" t="s">
        <v>20</v>
      </c>
    </row>
    <row r="78" spans="1:10" x14ac:dyDescent="0.3">
      <c r="A78" s="4" t="s">
        <v>96</v>
      </c>
      <c r="C78" s="75"/>
      <c r="D78" s="108"/>
      <c r="E78" s="108"/>
      <c r="F78" s="108"/>
      <c r="G78" s="108"/>
      <c r="H78" s="108"/>
      <c r="I78" s="108"/>
    </row>
    <row r="79" spans="1:10" x14ac:dyDescent="0.3">
      <c r="A79" s="4" t="s">
        <v>97</v>
      </c>
      <c r="C79" s="75"/>
      <c r="D79" s="108"/>
      <c r="E79" s="108"/>
      <c r="F79" s="108"/>
      <c r="G79" s="108"/>
      <c r="H79" s="108"/>
      <c r="I79" s="108"/>
    </row>
    <row r="80" spans="1:10" x14ac:dyDescent="0.3">
      <c r="A80" s="4" t="s">
        <v>65</v>
      </c>
      <c r="C80" s="75"/>
      <c r="D80" s="107" t="s">
        <v>20</v>
      </c>
      <c r="E80" s="107" t="s">
        <v>20</v>
      </c>
      <c r="F80" s="107" t="s">
        <v>20</v>
      </c>
      <c r="G80" s="107" t="s">
        <v>20</v>
      </c>
      <c r="H80" s="107" t="s">
        <v>20</v>
      </c>
      <c r="I80" s="107" t="s">
        <v>20</v>
      </c>
    </row>
    <row r="81" spans="1:9" x14ac:dyDescent="0.3">
      <c r="A81" s="4" t="s">
        <v>98</v>
      </c>
      <c r="C81" s="75"/>
      <c r="D81" s="107" t="s">
        <v>20</v>
      </c>
      <c r="E81" s="107" t="s">
        <v>20</v>
      </c>
      <c r="F81" s="107" t="s">
        <v>20</v>
      </c>
      <c r="G81" s="107" t="s">
        <v>20</v>
      </c>
      <c r="H81" s="107" t="s">
        <v>20</v>
      </c>
      <c r="I81" s="107" t="s">
        <v>20</v>
      </c>
    </row>
    <row r="82" spans="1:9" x14ac:dyDescent="0.3">
      <c r="A82" s="43" t="s">
        <v>99</v>
      </c>
      <c r="C82" s="75"/>
      <c r="D82" s="108"/>
      <c r="E82" s="108"/>
      <c r="F82" s="108"/>
      <c r="G82" s="108"/>
      <c r="H82" s="108"/>
      <c r="I82" s="108"/>
    </row>
    <row r="83" spans="1:9" x14ac:dyDescent="0.3">
      <c r="A83" s="43" t="s">
        <v>100</v>
      </c>
      <c r="C83" s="75"/>
      <c r="D83" s="108"/>
      <c r="E83" s="108"/>
      <c r="F83" s="108"/>
      <c r="G83" s="108"/>
      <c r="H83" s="108"/>
      <c r="I83" s="108"/>
    </row>
    <row r="84" spans="1:9" x14ac:dyDescent="0.3">
      <c r="A84" s="4" t="s">
        <v>101</v>
      </c>
      <c r="C84" s="75"/>
      <c r="D84" s="108"/>
      <c r="E84" s="108"/>
      <c r="F84" s="108"/>
      <c r="G84" s="108"/>
      <c r="H84" s="108"/>
      <c r="I84" s="108"/>
    </row>
    <row r="85" spans="1:9" x14ac:dyDescent="0.3">
      <c r="A85" s="4" t="s">
        <v>102</v>
      </c>
      <c r="C85" s="75"/>
      <c r="D85" s="107" t="s">
        <v>20</v>
      </c>
      <c r="E85" s="107" t="s">
        <v>20</v>
      </c>
      <c r="F85" s="107" t="s">
        <v>20</v>
      </c>
      <c r="G85" s="107" t="s">
        <v>20</v>
      </c>
      <c r="H85" s="107" t="s">
        <v>20</v>
      </c>
      <c r="I85" s="107" t="s">
        <v>20</v>
      </c>
    </row>
    <row r="86" spans="1:9" s="42" customFormat="1" x14ac:dyDescent="0.3">
      <c r="A86" s="44" t="s">
        <v>3</v>
      </c>
      <c r="B86" s="44"/>
      <c r="C86" s="45"/>
      <c r="D86" s="109"/>
      <c r="E86" s="109"/>
      <c r="F86" s="109"/>
      <c r="G86" s="109"/>
      <c r="H86" s="109"/>
      <c r="I86" s="109"/>
    </row>
    <row r="87" spans="1:9" s="25" customFormat="1" x14ac:dyDescent="0.3">
      <c r="A87" s="21" t="s">
        <v>103</v>
      </c>
      <c r="B87" s="46"/>
      <c r="C87" s="75"/>
      <c r="D87" s="107" t="s">
        <v>20</v>
      </c>
      <c r="E87" s="107" t="s">
        <v>20</v>
      </c>
      <c r="F87" s="107" t="s">
        <v>20</v>
      </c>
      <c r="G87" s="107" t="s">
        <v>20</v>
      </c>
      <c r="H87" s="107" t="s">
        <v>20</v>
      </c>
      <c r="I87" s="107" t="s">
        <v>20</v>
      </c>
    </row>
    <row r="88" spans="1:9" s="25" customFormat="1" x14ac:dyDescent="0.3">
      <c r="A88" s="21" t="s">
        <v>152</v>
      </c>
      <c r="B88" s="46"/>
      <c r="C88" s="75"/>
      <c r="D88" s="108"/>
      <c r="E88" s="108"/>
      <c r="F88" s="108"/>
      <c r="G88" s="108"/>
      <c r="H88" s="108"/>
      <c r="I88" s="108"/>
    </row>
    <row r="89" spans="1:9" x14ac:dyDescent="0.3">
      <c r="A89" s="4" t="s">
        <v>106</v>
      </c>
      <c r="C89" s="75"/>
      <c r="D89" s="107" t="s">
        <v>20</v>
      </c>
      <c r="E89" s="107" t="s">
        <v>20</v>
      </c>
      <c r="F89" s="107" t="s">
        <v>20</v>
      </c>
      <c r="G89" s="107" t="s">
        <v>20</v>
      </c>
      <c r="H89" s="107" t="s">
        <v>20</v>
      </c>
      <c r="I89" s="107" t="s">
        <v>20</v>
      </c>
    </row>
    <row r="90" spans="1:9" x14ac:dyDescent="0.3">
      <c r="A90" s="4" t="s">
        <v>107</v>
      </c>
      <c r="C90" s="75"/>
      <c r="D90" s="108"/>
      <c r="E90" s="108"/>
      <c r="F90" s="108"/>
      <c r="G90" s="108"/>
      <c r="H90" s="108"/>
      <c r="I90" s="108"/>
    </row>
    <row r="91" spans="1:9" x14ac:dyDescent="0.3">
      <c r="A91" s="4" t="s">
        <v>115</v>
      </c>
      <c r="C91" s="75"/>
      <c r="D91" s="107" t="s">
        <v>20</v>
      </c>
      <c r="E91" s="107" t="s">
        <v>20</v>
      </c>
      <c r="F91" s="107" t="s">
        <v>20</v>
      </c>
      <c r="G91" s="107" t="s">
        <v>20</v>
      </c>
      <c r="H91" s="107" t="s">
        <v>20</v>
      </c>
      <c r="I91" s="107" t="s">
        <v>20</v>
      </c>
    </row>
    <row r="92" spans="1:9" x14ac:dyDescent="0.3">
      <c r="A92" s="43" t="s">
        <v>114</v>
      </c>
      <c r="B92" s="43"/>
      <c r="C92" s="75"/>
      <c r="D92" s="107" t="s">
        <v>20</v>
      </c>
      <c r="E92" s="107" t="s">
        <v>20</v>
      </c>
      <c r="F92" s="107" t="s">
        <v>20</v>
      </c>
      <c r="G92" s="107" t="s">
        <v>20</v>
      </c>
      <c r="H92" s="107" t="s">
        <v>20</v>
      </c>
      <c r="I92" s="107" t="s">
        <v>20</v>
      </c>
    </row>
    <row r="93" spans="1:9" s="102" customFormat="1" x14ac:dyDescent="0.3">
      <c r="A93" s="103" t="s">
        <v>172</v>
      </c>
      <c r="B93" s="104"/>
      <c r="C93" s="101"/>
      <c r="D93" s="107" t="s">
        <v>20</v>
      </c>
      <c r="E93" s="107" t="s">
        <v>20</v>
      </c>
      <c r="F93" s="107" t="s">
        <v>20</v>
      </c>
      <c r="G93" s="107" t="s">
        <v>20</v>
      </c>
      <c r="H93" s="107" t="s">
        <v>20</v>
      </c>
      <c r="I93" s="107" t="s">
        <v>20</v>
      </c>
    </row>
    <row r="94" spans="1:9" x14ac:dyDescent="0.3">
      <c r="A94" s="4" t="s">
        <v>104</v>
      </c>
      <c r="C94" s="75"/>
      <c r="D94" s="108"/>
      <c r="E94" s="108"/>
      <c r="F94" s="108"/>
      <c r="G94" s="108"/>
      <c r="H94" s="108"/>
      <c r="I94" s="108"/>
    </row>
    <row r="95" spans="1:9" x14ac:dyDescent="0.3">
      <c r="A95" s="4" t="s">
        <v>178</v>
      </c>
      <c r="C95" s="75"/>
      <c r="D95" s="108"/>
      <c r="E95" s="108"/>
      <c r="F95" s="108"/>
      <c r="G95" s="108"/>
      <c r="H95" s="108"/>
      <c r="I95" s="108"/>
    </row>
    <row r="96" spans="1:9" x14ac:dyDescent="0.3">
      <c r="A96" s="4" t="s">
        <v>108</v>
      </c>
      <c r="C96" s="75"/>
      <c r="D96" s="108"/>
      <c r="E96" s="108"/>
      <c r="F96" s="108"/>
      <c r="G96" s="108"/>
      <c r="H96" s="108"/>
      <c r="I96" s="108"/>
    </row>
    <row r="97" spans="1:9" x14ac:dyDescent="0.3">
      <c r="A97" s="4" t="s">
        <v>109</v>
      </c>
      <c r="C97" s="75"/>
      <c r="D97" s="107" t="s">
        <v>20</v>
      </c>
      <c r="E97" s="107" t="s">
        <v>20</v>
      </c>
      <c r="F97" s="107" t="s">
        <v>20</v>
      </c>
      <c r="G97" s="107" t="s">
        <v>20</v>
      </c>
      <c r="H97" s="107" t="s">
        <v>20</v>
      </c>
      <c r="I97" s="107" t="s">
        <v>20</v>
      </c>
    </row>
    <row r="98" spans="1:9" x14ac:dyDescent="0.3">
      <c r="A98" s="4" t="s">
        <v>110</v>
      </c>
      <c r="C98" s="75"/>
      <c r="D98" s="107" t="s">
        <v>20</v>
      </c>
      <c r="E98" s="107" t="s">
        <v>20</v>
      </c>
      <c r="F98" s="107" t="s">
        <v>20</v>
      </c>
      <c r="G98" s="107" t="s">
        <v>20</v>
      </c>
      <c r="H98" s="107" t="s">
        <v>20</v>
      </c>
      <c r="I98" s="107" t="s">
        <v>20</v>
      </c>
    </row>
    <row r="99" spans="1:9" x14ac:dyDescent="0.3">
      <c r="A99" s="4" t="s">
        <v>105</v>
      </c>
      <c r="C99" s="75"/>
      <c r="D99" s="108"/>
      <c r="E99" s="108"/>
      <c r="F99" s="108"/>
      <c r="G99" s="108"/>
      <c r="H99" s="108"/>
      <c r="I99" s="108"/>
    </row>
    <row r="100" spans="1:9" x14ac:dyDescent="0.3">
      <c r="A100" s="4" t="s">
        <v>173</v>
      </c>
      <c r="C100" s="75"/>
      <c r="D100" s="107" t="s">
        <v>20</v>
      </c>
      <c r="E100" s="107" t="s">
        <v>20</v>
      </c>
      <c r="F100" s="107" t="s">
        <v>20</v>
      </c>
      <c r="G100" s="107" t="s">
        <v>20</v>
      </c>
      <c r="H100" s="107" t="s">
        <v>20</v>
      </c>
      <c r="I100" s="107" t="s">
        <v>20</v>
      </c>
    </row>
    <row r="101" spans="1:9" x14ac:dyDescent="0.3">
      <c r="A101" s="4" t="s">
        <v>174</v>
      </c>
      <c r="C101" s="75"/>
      <c r="D101" s="107" t="s">
        <v>20</v>
      </c>
      <c r="E101" s="107" t="s">
        <v>20</v>
      </c>
      <c r="F101" s="107" t="s">
        <v>20</v>
      </c>
      <c r="G101" s="107" t="s">
        <v>20</v>
      </c>
      <c r="H101" s="107" t="s">
        <v>20</v>
      </c>
      <c r="I101" s="107" t="s">
        <v>20</v>
      </c>
    </row>
    <row r="102" spans="1:9" x14ac:dyDescent="0.3">
      <c r="A102" s="4" t="s">
        <v>163</v>
      </c>
      <c r="C102" s="75"/>
      <c r="D102" s="108"/>
      <c r="E102" s="108"/>
      <c r="F102" s="108"/>
      <c r="G102" s="108"/>
      <c r="H102" s="108"/>
      <c r="I102" s="108"/>
    </row>
    <row r="103" spans="1:9" x14ac:dyDescent="0.3">
      <c r="A103" s="4" t="s">
        <v>162</v>
      </c>
      <c r="C103" s="75"/>
      <c r="D103" s="107" t="s">
        <v>20</v>
      </c>
      <c r="E103" s="107" t="s">
        <v>20</v>
      </c>
      <c r="F103" s="107" t="s">
        <v>20</v>
      </c>
      <c r="G103" s="107" t="s">
        <v>20</v>
      </c>
      <c r="H103" s="107" t="s">
        <v>20</v>
      </c>
      <c r="I103" s="107" t="s">
        <v>20</v>
      </c>
    </row>
    <row r="104" spans="1:9" x14ac:dyDescent="0.3">
      <c r="A104" s="4" t="s">
        <v>112</v>
      </c>
      <c r="C104" s="75"/>
      <c r="D104" s="107" t="s">
        <v>20</v>
      </c>
      <c r="E104" s="107" t="s">
        <v>20</v>
      </c>
      <c r="F104" s="107" t="s">
        <v>20</v>
      </c>
      <c r="G104" s="107" t="s">
        <v>20</v>
      </c>
      <c r="H104" s="107" t="s">
        <v>20</v>
      </c>
      <c r="I104" s="107" t="s">
        <v>20</v>
      </c>
    </row>
    <row r="105" spans="1:9" x14ac:dyDescent="0.3">
      <c r="A105" s="4" t="s">
        <v>164</v>
      </c>
      <c r="C105" s="75"/>
      <c r="D105" s="107" t="s">
        <v>20</v>
      </c>
      <c r="E105" s="107" t="s">
        <v>20</v>
      </c>
      <c r="F105" s="107" t="s">
        <v>20</v>
      </c>
      <c r="G105" s="107" t="s">
        <v>20</v>
      </c>
      <c r="H105" s="107" t="s">
        <v>20</v>
      </c>
      <c r="I105" s="107" t="s">
        <v>20</v>
      </c>
    </row>
    <row r="106" spans="1:9" x14ac:dyDescent="0.3">
      <c r="A106" s="4" t="s">
        <v>111</v>
      </c>
      <c r="C106" s="75"/>
      <c r="D106" s="107" t="s">
        <v>20</v>
      </c>
      <c r="E106" s="107" t="s">
        <v>20</v>
      </c>
      <c r="F106" s="107" t="s">
        <v>20</v>
      </c>
      <c r="G106" s="107" t="s">
        <v>20</v>
      </c>
      <c r="H106" s="107" t="s">
        <v>20</v>
      </c>
      <c r="I106" s="107" t="s">
        <v>20</v>
      </c>
    </row>
    <row r="107" spans="1:9" x14ac:dyDescent="0.3">
      <c r="A107" s="4" t="s">
        <v>113</v>
      </c>
      <c r="C107" s="75"/>
      <c r="D107" s="107" t="s">
        <v>20</v>
      </c>
      <c r="E107" s="107" t="s">
        <v>20</v>
      </c>
      <c r="F107" s="107" t="s">
        <v>20</v>
      </c>
      <c r="G107" s="107" t="s">
        <v>20</v>
      </c>
      <c r="H107" s="107" t="s">
        <v>20</v>
      </c>
      <c r="I107" s="107" t="s">
        <v>20</v>
      </c>
    </row>
    <row r="108" spans="1:9" s="25" customFormat="1" x14ac:dyDescent="0.3">
      <c r="A108" s="105" t="s">
        <v>126</v>
      </c>
      <c r="B108" s="46"/>
      <c r="C108" s="75"/>
      <c r="D108" s="108"/>
      <c r="E108" s="108"/>
      <c r="F108" s="108"/>
      <c r="G108" s="108"/>
      <c r="H108" s="108"/>
      <c r="I108" s="108"/>
    </row>
    <row r="109" spans="1:9" s="25" customFormat="1" x14ac:dyDescent="0.3">
      <c r="A109" s="105" t="s">
        <v>161</v>
      </c>
      <c r="B109" s="46"/>
      <c r="C109" s="75"/>
      <c r="D109" s="108"/>
      <c r="E109" s="108"/>
      <c r="F109" s="108"/>
      <c r="G109" s="108"/>
      <c r="H109" s="108"/>
      <c r="I109" s="108"/>
    </row>
    <row r="110" spans="1:9" s="42" customFormat="1" x14ac:dyDescent="0.3">
      <c r="A110" s="47" t="s">
        <v>4</v>
      </c>
      <c r="B110" s="47"/>
      <c r="C110" s="48"/>
      <c r="D110" s="109"/>
      <c r="E110" s="109"/>
      <c r="F110" s="109"/>
      <c r="G110" s="109"/>
      <c r="H110" s="109"/>
      <c r="I110" s="109"/>
    </row>
    <row r="111" spans="1:9" x14ac:dyDescent="0.3">
      <c r="A111" s="4" t="s">
        <v>165</v>
      </c>
      <c r="C111" s="75"/>
      <c r="D111" s="108"/>
      <c r="E111" s="108"/>
      <c r="F111" s="108"/>
      <c r="G111" s="108"/>
      <c r="H111" s="108"/>
      <c r="I111" s="108"/>
    </row>
    <row r="112" spans="1:9" x14ac:dyDescent="0.3">
      <c r="A112" s="4" t="s">
        <v>116</v>
      </c>
      <c r="C112" s="75"/>
      <c r="D112" s="108"/>
      <c r="E112" s="108"/>
      <c r="F112" s="108"/>
      <c r="G112" s="108"/>
      <c r="H112" s="108"/>
      <c r="I112" s="108"/>
    </row>
    <row r="113" spans="1:10" x14ac:dyDescent="0.3">
      <c r="A113" s="4" t="s">
        <v>117</v>
      </c>
      <c r="C113" s="75"/>
      <c r="D113" s="108"/>
      <c r="E113" s="108"/>
      <c r="F113" s="108"/>
      <c r="G113" s="108"/>
      <c r="H113" s="108"/>
      <c r="I113" s="108"/>
    </row>
    <row r="114" spans="1:10" x14ac:dyDescent="0.3">
      <c r="A114" s="4" t="s">
        <v>118</v>
      </c>
      <c r="C114" s="75"/>
      <c r="D114" s="107" t="s">
        <v>20</v>
      </c>
      <c r="E114" s="107" t="s">
        <v>20</v>
      </c>
      <c r="F114" s="107" t="s">
        <v>20</v>
      </c>
      <c r="G114" s="107" t="s">
        <v>20</v>
      </c>
      <c r="H114" s="107" t="s">
        <v>20</v>
      </c>
      <c r="I114" s="107" t="s">
        <v>20</v>
      </c>
    </row>
    <row r="115" spans="1:10" x14ac:dyDescent="0.3">
      <c r="A115" s="4" t="s">
        <v>119</v>
      </c>
      <c r="C115" s="75"/>
      <c r="D115" s="107" t="s">
        <v>20</v>
      </c>
      <c r="E115" s="107" t="s">
        <v>20</v>
      </c>
      <c r="F115" s="107" t="s">
        <v>20</v>
      </c>
      <c r="G115" s="107" t="s">
        <v>20</v>
      </c>
      <c r="H115" s="107" t="s">
        <v>20</v>
      </c>
      <c r="I115" s="107" t="s">
        <v>20</v>
      </c>
    </row>
    <row r="116" spans="1:10" x14ac:dyDescent="0.3">
      <c r="A116" s="4" t="s">
        <v>166</v>
      </c>
      <c r="C116" s="75"/>
      <c r="D116" s="107" t="s">
        <v>20</v>
      </c>
      <c r="E116" s="107" t="s">
        <v>20</v>
      </c>
      <c r="F116" s="107" t="s">
        <v>20</v>
      </c>
      <c r="G116" s="107" t="s">
        <v>20</v>
      </c>
      <c r="H116" s="107" t="s">
        <v>20</v>
      </c>
      <c r="I116" s="107" t="s">
        <v>20</v>
      </c>
    </row>
    <row r="117" spans="1:10" x14ac:dyDescent="0.3">
      <c r="A117" s="4" t="s">
        <v>127</v>
      </c>
      <c r="C117" s="75"/>
      <c r="D117" s="107" t="s">
        <v>20</v>
      </c>
      <c r="E117" s="107" t="s">
        <v>20</v>
      </c>
      <c r="F117" s="107" t="s">
        <v>20</v>
      </c>
      <c r="G117" s="107" t="s">
        <v>20</v>
      </c>
      <c r="H117" s="107" t="s">
        <v>20</v>
      </c>
      <c r="I117" s="107" t="s">
        <v>20</v>
      </c>
    </row>
    <row r="118" spans="1:10" s="24" customFormat="1" x14ac:dyDescent="0.3">
      <c r="A118" s="22" t="s">
        <v>42</v>
      </c>
      <c r="D118" s="31"/>
      <c r="E118" s="31"/>
      <c r="F118" s="31"/>
      <c r="G118" s="31"/>
      <c r="H118" s="31"/>
      <c r="I118" s="31"/>
    </row>
    <row r="119" spans="1:10" s="32" customFormat="1" x14ac:dyDescent="0.3">
      <c r="A119" s="32" t="s">
        <v>57</v>
      </c>
      <c r="C119" s="58"/>
      <c r="D119" s="107" t="s">
        <v>20</v>
      </c>
      <c r="E119" s="107" t="s">
        <v>20</v>
      </c>
      <c r="F119" s="107" t="s">
        <v>20</v>
      </c>
      <c r="G119" s="107" t="s">
        <v>20</v>
      </c>
      <c r="H119" s="107" t="s">
        <v>20</v>
      </c>
      <c r="I119" s="107" t="s">
        <v>20</v>
      </c>
      <c r="J119" s="26"/>
    </row>
    <row r="120" spans="1:10" s="32" customFormat="1" x14ac:dyDescent="0.3">
      <c r="A120" s="32" t="s">
        <v>43</v>
      </c>
      <c r="C120" s="58"/>
      <c r="D120" s="107" t="s">
        <v>20</v>
      </c>
      <c r="E120" s="107" t="s">
        <v>20</v>
      </c>
      <c r="F120" s="107" t="s">
        <v>20</v>
      </c>
      <c r="G120" s="107" t="s">
        <v>20</v>
      </c>
      <c r="H120" s="107" t="s">
        <v>20</v>
      </c>
      <c r="I120" s="107" t="s">
        <v>20</v>
      </c>
      <c r="J120" s="26"/>
    </row>
    <row r="121" spans="1:10" s="30" customFormat="1" x14ac:dyDescent="0.3">
      <c r="A121" s="30" t="s">
        <v>1</v>
      </c>
      <c r="C121" s="59"/>
      <c r="D121" s="107" t="s">
        <v>20</v>
      </c>
      <c r="E121" s="107" t="s">
        <v>20</v>
      </c>
      <c r="F121" s="107" t="s">
        <v>20</v>
      </c>
      <c r="G121" s="107" t="s">
        <v>20</v>
      </c>
      <c r="H121" s="107" t="s">
        <v>20</v>
      </c>
      <c r="I121" s="107" t="s">
        <v>20</v>
      </c>
      <c r="J121" s="50"/>
    </row>
    <row r="122" spans="1:10" x14ac:dyDescent="0.3">
      <c r="A122" s="4" t="s">
        <v>125</v>
      </c>
      <c r="C122" s="38"/>
      <c r="D122" s="107" t="s">
        <v>20</v>
      </c>
      <c r="E122" s="107" t="s">
        <v>20</v>
      </c>
      <c r="F122" s="107" t="s">
        <v>20</v>
      </c>
      <c r="G122" s="107" t="s">
        <v>20</v>
      </c>
      <c r="H122" s="107" t="s">
        <v>20</v>
      </c>
      <c r="I122" s="107" t="s">
        <v>20</v>
      </c>
    </row>
    <row r="123" spans="1:10" s="42" customFormat="1" x14ac:dyDescent="0.3">
      <c r="A123" s="47" t="s">
        <v>135</v>
      </c>
      <c r="B123" s="47"/>
      <c r="C123" s="48"/>
      <c r="D123" s="109"/>
      <c r="E123" s="109"/>
      <c r="F123" s="109"/>
      <c r="G123" s="109"/>
      <c r="H123" s="109"/>
      <c r="I123" s="109"/>
    </row>
    <row r="124" spans="1:10" x14ac:dyDescent="0.3">
      <c r="A124" s="49" t="s">
        <v>167</v>
      </c>
      <c r="B124" s="49"/>
      <c r="C124" s="75"/>
      <c r="D124" s="107" t="s">
        <v>20</v>
      </c>
      <c r="E124" s="107" t="s">
        <v>20</v>
      </c>
      <c r="F124" s="107" t="s">
        <v>20</v>
      </c>
      <c r="G124" s="107" t="s">
        <v>20</v>
      </c>
      <c r="H124" s="107" t="s">
        <v>20</v>
      </c>
      <c r="I124" s="107" t="s">
        <v>20</v>
      </c>
    </row>
    <row r="125" spans="1:10" x14ac:dyDescent="0.3">
      <c r="A125" s="4" t="s">
        <v>175</v>
      </c>
      <c r="C125" s="75"/>
      <c r="D125" s="107" t="s">
        <v>20</v>
      </c>
      <c r="E125" s="107" t="s">
        <v>20</v>
      </c>
      <c r="F125" s="107" t="s">
        <v>20</v>
      </c>
      <c r="G125" s="107" t="s">
        <v>20</v>
      </c>
      <c r="H125" s="107" t="s">
        <v>20</v>
      </c>
      <c r="I125" s="107" t="s">
        <v>20</v>
      </c>
    </row>
    <row r="126" spans="1:10" ht="18.600000000000001" customHeight="1" x14ac:dyDescent="0.3">
      <c r="A126" s="4" t="s">
        <v>177</v>
      </c>
      <c r="C126" s="75"/>
      <c r="D126" s="107" t="s">
        <v>20</v>
      </c>
      <c r="E126" s="107" t="s">
        <v>20</v>
      </c>
      <c r="F126" s="107" t="s">
        <v>20</v>
      </c>
      <c r="G126" s="107" t="s">
        <v>20</v>
      </c>
      <c r="H126" s="107" t="s">
        <v>20</v>
      </c>
      <c r="I126" s="107" t="s">
        <v>20</v>
      </c>
    </row>
    <row r="127" spans="1:10" x14ac:dyDescent="0.3">
      <c r="A127" s="4" t="s">
        <v>171</v>
      </c>
      <c r="C127" s="75"/>
      <c r="D127" s="107" t="s">
        <v>20</v>
      </c>
      <c r="E127" s="107" t="s">
        <v>20</v>
      </c>
      <c r="F127" s="107" t="s">
        <v>20</v>
      </c>
      <c r="G127" s="107" t="s">
        <v>20</v>
      </c>
      <c r="H127" s="107" t="s">
        <v>20</v>
      </c>
      <c r="I127" s="107" t="s">
        <v>20</v>
      </c>
    </row>
    <row r="128" spans="1:10" x14ac:dyDescent="0.3">
      <c r="A128" s="4" t="s">
        <v>168</v>
      </c>
      <c r="C128" s="75"/>
      <c r="D128" s="107" t="s">
        <v>20</v>
      </c>
      <c r="E128" s="107" t="s">
        <v>20</v>
      </c>
      <c r="F128" s="107" t="s">
        <v>20</v>
      </c>
      <c r="G128" s="107" t="s">
        <v>20</v>
      </c>
      <c r="H128" s="107" t="s">
        <v>20</v>
      </c>
      <c r="I128" s="107" t="s">
        <v>20</v>
      </c>
    </row>
    <row r="129" spans="1:10" x14ac:dyDescent="0.3">
      <c r="A129" s="4" t="s">
        <v>169</v>
      </c>
      <c r="C129" s="75"/>
      <c r="D129" s="107" t="s">
        <v>20</v>
      </c>
      <c r="E129" s="107" t="s">
        <v>20</v>
      </c>
      <c r="F129" s="107" t="s">
        <v>20</v>
      </c>
      <c r="G129" s="107" t="s">
        <v>20</v>
      </c>
      <c r="H129" s="107" t="s">
        <v>20</v>
      </c>
      <c r="I129" s="107" t="s">
        <v>20</v>
      </c>
    </row>
    <row r="130" spans="1:10" x14ac:dyDescent="0.3">
      <c r="A130" s="4" t="s">
        <v>170</v>
      </c>
      <c r="C130" s="75"/>
      <c r="D130" s="107" t="s">
        <v>20</v>
      </c>
      <c r="E130" s="107" t="s">
        <v>20</v>
      </c>
      <c r="F130" s="107" t="s">
        <v>20</v>
      </c>
      <c r="G130" s="107" t="s">
        <v>20</v>
      </c>
      <c r="H130" s="107" t="s">
        <v>20</v>
      </c>
      <c r="I130" s="107" t="s">
        <v>20</v>
      </c>
    </row>
    <row r="131" spans="1:10" x14ac:dyDescent="0.3">
      <c r="A131" s="16" t="s">
        <v>5</v>
      </c>
      <c r="B131" s="16"/>
      <c r="C131" s="76"/>
      <c r="D131" s="107" t="s">
        <v>20</v>
      </c>
      <c r="E131" s="107" t="s">
        <v>20</v>
      </c>
      <c r="F131" s="107" t="s">
        <v>20</v>
      </c>
      <c r="G131" s="107" t="s">
        <v>20</v>
      </c>
      <c r="H131" s="107" t="s">
        <v>20</v>
      </c>
      <c r="I131" s="107" t="s">
        <v>20</v>
      </c>
    </row>
    <row r="132" spans="1:10" x14ac:dyDescent="0.3">
      <c r="A132" s="16" t="s">
        <v>6</v>
      </c>
      <c r="B132" s="16"/>
      <c r="C132" s="75"/>
      <c r="D132" s="107" t="s">
        <v>20</v>
      </c>
      <c r="E132" s="107" t="s">
        <v>20</v>
      </c>
      <c r="F132" s="107" t="s">
        <v>20</v>
      </c>
      <c r="G132" s="107" t="s">
        <v>20</v>
      </c>
      <c r="H132" s="107" t="s">
        <v>20</v>
      </c>
      <c r="I132" s="107" t="s">
        <v>20</v>
      </c>
    </row>
    <row r="133" spans="1:10" x14ac:dyDescent="0.3">
      <c r="A133" s="4" t="s">
        <v>120</v>
      </c>
      <c r="C133" s="75"/>
      <c r="D133" s="107" t="s">
        <v>20</v>
      </c>
      <c r="E133" s="107" t="s">
        <v>20</v>
      </c>
      <c r="F133" s="107" t="s">
        <v>20</v>
      </c>
      <c r="G133" s="107" t="s">
        <v>20</v>
      </c>
      <c r="H133" s="107" t="s">
        <v>20</v>
      </c>
      <c r="I133" s="107" t="s">
        <v>20</v>
      </c>
    </row>
    <row r="134" spans="1:10" x14ac:dyDescent="0.3">
      <c r="A134" s="4" t="s">
        <v>121</v>
      </c>
      <c r="C134" s="75"/>
      <c r="D134" s="107" t="s">
        <v>20</v>
      </c>
      <c r="E134" s="107" t="s">
        <v>20</v>
      </c>
      <c r="F134" s="107" t="s">
        <v>20</v>
      </c>
      <c r="G134" s="107" t="s">
        <v>20</v>
      </c>
      <c r="H134" s="107" t="s">
        <v>20</v>
      </c>
      <c r="I134" s="107" t="s">
        <v>20</v>
      </c>
    </row>
    <row r="135" spans="1:10" x14ac:dyDescent="0.3">
      <c r="A135" s="4" t="s">
        <v>122</v>
      </c>
      <c r="C135" s="75"/>
      <c r="D135" s="107" t="s">
        <v>20</v>
      </c>
      <c r="E135" s="107" t="s">
        <v>20</v>
      </c>
      <c r="F135" s="107" t="s">
        <v>20</v>
      </c>
      <c r="G135" s="107" t="s">
        <v>20</v>
      </c>
      <c r="H135" s="107" t="s">
        <v>20</v>
      </c>
      <c r="I135" s="107" t="s">
        <v>20</v>
      </c>
    </row>
    <row r="136" spans="1:10" x14ac:dyDescent="0.3">
      <c r="A136" s="4" t="s">
        <v>153</v>
      </c>
      <c r="C136" s="75"/>
      <c r="D136" s="107" t="s">
        <v>20</v>
      </c>
      <c r="E136" s="107" t="s">
        <v>20</v>
      </c>
      <c r="F136" s="107" t="s">
        <v>20</v>
      </c>
      <c r="G136" s="107" t="s">
        <v>20</v>
      </c>
      <c r="H136" s="107" t="s">
        <v>20</v>
      </c>
      <c r="I136" s="107" t="s">
        <v>20</v>
      </c>
    </row>
    <row r="137" spans="1:10" x14ac:dyDescent="0.3">
      <c r="A137" s="4" t="s">
        <v>123</v>
      </c>
      <c r="C137" s="75"/>
      <c r="D137" s="107" t="s">
        <v>20</v>
      </c>
      <c r="E137" s="107" t="s">
        <v>20</v>
      </c>
      <c r="F137" s="107" t="s">
        <v>20</v>
      </c>
      <c r="G137" s="107" t="s">
        <v>20</v>
      </c>
      <c r="H137" s="107" t="s">
        <v>20</v>
      </c>
      <c r="I137" s="107" t="s">
        <v>20</v>
      </c>
    </row>
    <row r="138" spans="1:10" x14ac:dyDescent="0.3">
      <c r="A138" s="4" t="s">
        <v>18</v>
      </c>
      <c r="C138" s="75"/>
      <c r="D138" s="107" t="s">
        <v>20</v>
      </c>
      <c r="E138" s="107" t="s">
        <v>20</v>
      </c>
      <c r="F138" s="107" t="s">
        <v>20</v>
      </c>
      <c r="G138" s="107" t="s">
        <v>20</v>
      </c>
      <c r="H138" s="107" t="s">
        <v>20</v>
      </c>
      <c r="I138" s="107" t="s">
        <v>20</v>
      </c>
    </row>
    <row r="139" spans="1:10" x14ac:dyDescent="0.3">
      <c r="A139" s="4" t="s">
        <v>176</v>
      </c>
      <c r="C139" s="75"/>
      <c r="D139" s="107" t="s">
        <v>20</v>
      </c>
      <c r="E139" s="107" t="s">
        <v>20</v>
      </c>
      <c r="F139" s="107" t="s">
        <v>20</v>
      </c>
      <c r="G139" s="107" t="s">
        <v>20</v>
      </c>
      <c r="H139" s="107" t="s">
        <v>20</v>
      </c>
      <c r="I139" s="107" t="s">
        <v>20</v>
      </c>
    </row>
    <row r="140" spans="1:10" x14ac:dyDescent="0.3">
      <c r="A140" s="25" t="s">
        <v>38</v>
      </c>
      <c r="C140" s="75"/>
      <c r="D140" s="107" t="s">
        <v>20</v>
      </c>
      <c r="E140" s="107" t="s">
        <v>20</v>
      </c>
      <c r="F140" s="107" t="s">
        <v>20</v>
      </c>
      <c r="G140" s="107" t="s">
        <v>20</v>
      </c>
      <c r="H140" s="107" t="s">
        <v>20</v>
      </c>
      <c r="I140" s="107" t="s">
        <v>20</v>
      </c>
    </row>
    <row r="141" spans="1:10" s="30" customFormat="1" x14ac:dyDescent="0.3">
      <c r="A141" s="50" t="s">
        <v>66</v>
      </c>
      <c r="C141" s="78"/>
      <c r="D141" s="107" t="s">
        <v>20</v>
      </c>
      <c r="E141" s="107" t="s">
        <v>20</v>
      </c>
      <c r="F141" s="107" t="s">
        <v>20</v>
      </c>
      <c r="G141" s="107" t="s">
        <v>20</v>
      </c>
      <c r="H141" s="107" t="s">
        <v>20</v>
      </c>
      <c r="I141" s="107" t="s">
        <v>20</v>
      </c>
      <c r="J141" s="50"/>
    </row>
    <row r="142" spans="1:10" x14ac:dyDescent="0.3">
      <c r="A142" s="25" t="s">
        <v>124</v>
      </c>
      <c r="B142" s="25"/>
      <c r="C142" s="75"/>
      <c r="D142" s="107" t="s">
        <v>20</v>
      </c>
      <c r="E142" s="107" t="s">
        <v>20</v>
      </c>
      <c r="F142" s="107" t="s">
        <v>20</v>
      </c>
      <c r="G142" s="107" t="s">
        <v>20</v>
      </c>
      <c r="H142" s="107" t="s">
        <v>20</v>
      </c>
      <c r="I142" s="107" t="s">
        <v>20</v>
      </c>
    </row>
    <row r="143" spans="1:10" s="24" customFormat="1" x14ac:dyDescent="0.3">
      <c r="D143" s="31"/>
      <c r="E143" s="31"/>
      <c r="F143" s="31"/>
      <c r="G143" s="31"/>
      <c r="H143" s="31"/>
      <c r="I143" s="31"/>
    </row>
    <row r="144" spans="1:10" s="32" customFormat="1" ht="15" thickBot="1" x14ac:dyDescent="0.35">
      <c r="C144" s="51"/>
      <c r="D144" s="110"/>
      <c r="E144" s="111"/>
      <c r="F144" s="111"/>
      <c r="G144" s="111"/>
      <c r="H144" s="111"/>
      <c r="I144" s="111"/>
      <c r="J144" s="26"/>
    </row>
    <row r="145" spans="2:5" x14ac:dyDescent="0.3">
      <c r="B145" s="3"/>
      <c r="C145" s="52" t="s">
        <v>128</v>
      </c>
      <c r="D145" s="112"/>
      <c r="E145" s="113"/>
    </row>
    <row r="146" spans="2:5" x14ac:dyDescent="0.3">
      <c r="B146" s="3"/>
      <c r="C146" s="53"/>
      <c r="D146" s="115" t="s">
        <v>129</v>
      </c>
      <c r="E146" s="113"/>
    </row>
    <row r="147" spans="2:5" x14ac:dyDescent="0.3">
      <c r="B147" s="3"/>
      <c r="C147" s="54"/>
      <c r="D147" s="115" t="s">
        <v>130</v>
      </c>
      <c r="E147" s="113"/>
    </row>
    <row r="148" spans="2:5" ht="15" thickBot="1" x14ac:dyDescent="0.35">
      <c r="B148" s="3"/>
      <c r="C148" s="55"/>
      <c r="D148" s="116" t="s">
        <v>131</v>
      </c>
      <c r="E148" s="113"/>
    </row>
    <row r="149" spans="2:5" x14ac:dyDescent="0.3">
      <c r="C149" s="32"/>
      <c r="D149" s="111"/>
    </row>
  </sheetData>
  <autoFilter ref="B1:I142" xr:uid="{45129DE8-DFC9-4D88-8008-3925C7910528}"/>
  <mergeCells count="1">
    <mergeCell ref="A2:I2"/>
  </mergeCells>
  <conditionalFormatting sqref="B1 B3:B54 B56:B1048576">
    <cfRule type="containsText" dxfId="8" priority="13" operator="containsText" text="LOW">
      <formula>NOT(ISERROR(SEARCH("LOW",B1)))</formula>
    </cfRule>
    <cfRule type="containsText" dxfId="7" priority="14" operator="containsText" text="MEDIUM">
      <formula>NOT(ISERROR(SEARCH("MEDIUM",B1)))</formula>
    </cfRule>
    <cfRule type="containsText" dxfId="6" priority="15" operator="containsText" text="HIGH">
      <formula>NOT(ISERROR(SEARCH("HIGH",B1)))</formula>
    </cfRule>
  </conditionalFormatting>
  <conditionalFormatting sqref="B100:B101">
    <cfRule type="containsText" dxfId="5" priority="4" operator="containsText" text="LOW">
      <formula>NOT(ISERROR(SEARCH("LOW",B100)))</formula>
    </cfRule>
    <cfRule type="containsText" dxfId="4" priority="5" operator="containsText" text="MEDIUM">
      <formula>NOT(ISERROR(SEARCH("MEDIUM",B100)))</formula>
    </cfRule>
    <cfRule type="containsText" dxfId="3" priority="6" operator="containsText" text="HIGH">
      <formula>NOT(ISERROR(SEARCH("HIGH",B100)))</formula>
    </cfRule>
  </conditionalFormatting>
  <conditionalFormatting sqref="B55">
    <cfRule type="containsText" dxfId="2" priority="1" operator="containsText" text="LOW">
      <formula>NOT(ISERROR(SEARCH("LOW",B55)))</formula>
    </cfRule>
    <cfRule type="containsText" dxfId="1" priority="2" operator="containsText" text="MEDIUM">
      <formula>NOT(ISERROR(SEARCH("MEDIUM",B55)))</formula>
    </cfRule>
    <cfRule type="containsText" dxfId="0" priority="3" operator="containsText" text="HIGH">
      <formula>NOT(ISERROR(SEARCH("HIGH",B55)))</formula>
    </cfRule>
  </conditionalFormatting>
  <dataValidations count="1">
    <dataValidation type="list" allowBlank="1" showInputMessage="1" showErrorMessage="1" sqref="B1 B3:B1048576" xr:uid="{31F9377D-7276-47EE-8994-3CE804B31534}">
      <formula1>$D$146:$D$148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Summary Page</vt:lpstr>
      <vt:lpstr>Close Out Tracker</vt:lpstr>
    </vt:vector>
  </TitlesOfParts>
  <Company>University of Edinburgh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WHITE Christopher</dc:creator>
  <cp:lastModifiedBy>Tanya Tharakan</cp:lastModifiedBy>
  <dcterms:created xsi:type="dcterms:W3CDTF">2019-08-15T07:58:35Z</dcterms:created>
  <dcterms:modified xsi:type="dcterms:W3CDTF">2025-05-06T14:16:28Z</dcterms:modified>
</cp:coreProperties>
</file>